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onsenk\Desktop\BIOL113\SP23\To Submit\"/>
    </mc:Choice>
  </mc:AlternateContent>
  <xr:revisionPtr revIDLastSave="0" documentId="8_{F19EB22E-782D-4F71-83CC-E49E5F619EC4}" xr6:coauthVersionLast="36" xr6:coauthVersionMax="36" xr10:uidLastSave="{00000000-0000-0000-0000-000000000000}"/>
  <bookViews>
    <workbookView xWindow="0" yWindow="0" windowWidth="19200" windowHeight="647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</calcChain>
</file>

<file path=xl/sharedStrings.xml><?xml version="1.0" encoding="utf-8"?>
<sst xmlns="http://schemas.openxmlformats.org/spreadsheetml/2006/main" count="1026" uniqueCount="220">
  <si>
    <t>Original Call</t>
  </si>
  <si>
    <t>Start</t>
  </si>
  <si>
    <t>Stop</t>
  </si>
  <si>
    <t>CP</t>
  </si>
  <si>
    <t>SCS</t>
  </si>
  <si>
    <t>BLAST Match</t>
  </si>
  <si>
    <t>Alignment</t>
  </si>
  <si>
    <t>% Identity</t>
  </si>
  <si>
    <t>E-Value</t>
  </si>
  <si>
    <t>Gap</t>
  </si>
  <si>
    <t>LO</t>
  </si>
  <si>
    <t>FS</t>
  </si>
  <si>
    <t>Z Score</t>
  </si>
  <si>
    <t>Best score?</t>
  </si>
  <si>
    <t>FN BLAST</t>
  </si>
  <si>
    <t>FN HHPred</t>
  </si>
  <si>
    <t>Up SYN</t>
  </si>
  <si>
    <t>Down SYN</t>
  </si>
  <si>
    <t>Like SYN</t>
  </si>
  <si>
    <t>FN SYN</t>
  </si>
  <si>
    <t>% Aligned</t>
  </si>
  <si>
    <t>Prob</t>
  </si>
  <si>
    <t>DB</t>
  </si>
  <si>
    <t>Final Function</t>
  </si>
  <si>
    <t>Starterator</t>
  </si>
  <si>
    <t>yes</t>
  </si>
  <si>
    <t>both-GL</t>
  </si>
  <si>
    <t>both</t>
  </si>
  <si>
    <t>Amigo gp1</t>
  </si>
  <si>
    <t>q1:s1</t>
  </si>
  <si>
    <t>NA</t>
  </si>
  <si>
    <t>NKF</t>
  </si>
  <si>
    <t>Glimmer</t>
  </si>
  <si>
    <t>Anansi gp2</t>
  </si>
  <si>
    <t>no</t>
  </si>
  <si>
    <t>Rings gp4</t>
  </si>
  <si>
    <t>q61:s3</t>
  </si>
  <si>
    <t>Neither</t>
  </si>
  <si>
    <t>No BLAST data</t>
  </si>
  <si>
    <t>not called</t>
  </si>
  <si>
    <t>migo gp5</t>
  </si>
  <si>
    <t>Rings gp6</t>
  </si>
  <si>
    <t>Rings gp7</t>
  </si>
  <si>
    <t>Rings gp8</t>
  </si>
  <si>
    <t>Rings gp9</t>
  </si>
  <si>
    <t>Rings gp16</t>
  </si>
  <si>
    <t>both-GM</t>
  </si>
  <si>
    <t>Amigo gp86</t>
  </si>
  <si>
    <t>Rings minor tail protein</t>
  </si>
  <si>
    <t>minor tail protein</t>
  </si>
  <si>
    <t>Amigo tail protein</t>
  </si>
  <si>
    <t>tail protein</t>
  </si>
  <si>
    <t>Amigo DNA binding protein</t>
  </si>
  <si>
    <t>DNA binding protein</t>
  </si>
  <si>
    <t>Amigo gp82</t>
  </si>
  <si>
    <t>Rings terminase</t>
  </si>
  <si>
    <t>terminase</t>
  </si>
  <si>
    <t>Rings portal protein</t>
  </si>
  <si>
    <t>portal protein</t>
  </si>
  <si>
    <t>Amigo head maturation protease</t>
  </si>
  <si>
    <t>head maturation protease</t>
  </si>
  <si>
    <t>Amigo head decoration</t>
  </si>
  <si>
    <t>head decoration</t>
  </si>
  <si>
    <t>neither</t>
  </si>
  <si>
    <t>Amigo gp76</t>
  </si>
  <si>
    <t>Amigo gp75</t>
  </si>
  <si>
    <t>Amigo gp74</t>
  </si>
  <si>
    <t>Amigo gp73</t>
  </si>
  <si>
    <t>Anansi gp31</t>
  </si>
  <si>
    <t>Amigo major tail protein</t>
  </si>
  <si>
    <t>major tail protein</t>
  </si>
  <si>
    <t>Yeezus tail assembly chaperone</t>
  </si>
  <si>
    <t>tail assembly chaperone protein</t>
  </si>
  <si>
    <t>Anansi tapemeasure protein</t>
  </si>
  <si>
    <t>tapemeasure protein</t>
  </si>
  <si>
    <t>Anansi minor tail protein</t>
  </si>
  <si>
    <t>Amigo gp64</t>
  </si>
  <si>
    <t>Anansi gp40</t>
  </si>
  <si>
    <t>Amigo gp62</t>
  </si>
  <si>
    <t>Amigo amidase</t>
  </si>
  <si>
    <t>amidase</t>
  </si>
  <si>
    <t>Amigo holin</t>
  </si>
  <si>
    <t>holin</t>
  </si>
  <si>
    <t>Amigo gp59</t>
  </si>
  <si>
    <t>q31:s23</t>
  </si>
  <si>
    <t>Amigo gp58</t>
  </si>
  <si>
    <t>Anansi DNAQ-like exonuclease</t>
  </si>
  <si>
    <t>DNAQ-like exonuclease</t>
  </si>
  <si>
    <t>Rings gp48</t>
  </si>
  <si>
    <t>Anansi gp48</t>
  </si>
  <si>
    <t>Anansi gp49</t>
  </si>
  <si>
    <t>Rings gp49</t>
  </si>
  <si>
    <t>q8:s2</t>
  </si>
  <si>
    <t>RuvC-like resovase</t>
  </si>
  <si>
    <t>Anansi 53</t>
  </si>
  <si>
    <t xml:space="preserve">Amigo DNA polymerase I </t>
  </si>
  <si>
    <t>nyes</t>
  </si>
  <si>
    <t>DNA polymerase I</t>
  </si>
  <si>
    <t>Amigo transposase</t>
  </si>
  <si>
    <t>transposase</t>
  </si>
  <si>
    <t>Thunderclap DNA primase</t>
  </si>
  <si>
    <t>DNA primase</t>
  </si>
  <si>
    <t xml:space="preserve">Amigo single strand DNA binding protein </t>
  </si>
  <si>
    <t>Amigo sak4-like ssDNA annealling protein</t>
  </si>
  <si>
    <t>single strand DNA binding protein</t>
  </si>
  <si>
    <t>sak4-like ssDNA annealling protein</t>
  </si>
  <si>
    <t>Amigo exonuclease</t>
  </si>
  <si>
    <t>exonuclease</t>
  </si>
  <si>
    <t>Amigo transcriptional regulator WhipB-like</t>
  </si>
  <si>
    <t>transcriptional regulator whipB-like</t>
  </si>
  <si>
    <t>Amigo gp41</t>
  </si>
  <si>
    <t>Anansi polynucleotide kinase</t>
  </si>
  <si>
    <t>polynucleotide kinase</t>
  </si>
  <si>
    <t>Anansi RNA ligase</t>
  </si>
  <si>
    <t>RNA ligase</t>
  </si>
  <si>
    <t>Anansi gp66</t>
  </si>
  <si>
    <t>both-CS</t>
  </si>
  <si>
    <t>Amigo gp37</t>
  </si>
  <si>
    <t>glimmer-CS</t>
  </si>
  <si>
    <t>Anansi gp69</t>
  </si>
  <si>
    <t>Anansi DNA helicase</t>
  </si>
  <si>
    <t>DNA helicase</t>
  </si>
  <si>
    <t>Amigo gp33</t>
  </si>
  <si>
    <t>Amigo gp32</t>
  </si>
  <si>
    <t>Amigo gp31</t>
  </si>
  <si>
    <t>Rings gp75</t>
  </si>
  <si>
    <t>Match</t>
  </si>
  <si>
    <t>Rings DNA methyltransferase</t>
  </si>
  <si>
    <t>q1:s2</t>
  </si>
  <si>
    <t>DNA methyltransferase</t>
  </si>
  <si>
    <t>Rings MazG-like nucleotide pyrophosphohydrolase</t>
  </si>
  <si>
    <t>MazG-like nucleotide pyrophosphohydrolase</t>
  </si>
  <si>
    <t>Rings gp78</t>
  </si>
  <si>
    <t>Rings gp79</t>
  </si>
  <si>
    <t>Amigo gp25</t>
  </si>
  <si>
    <t>no BLAST data</t>
  </si>
  <si>
    <t>Anansi gp83</t>
  </si>
  <si>
    <t>q14:s1</t>
  </si>
  <si>
    <t>glimmer</t>
  </si>
  <si>
    <t>Anansi gp84</t>
  </si>
  <si>
    <t>Thunderclap membrane protein</t>
  </si>
  <si>
    <t>Rings gp86</t>
  </si>
  <si>
    <t>q18:s21</t>
  </si>
  <si>
    <t>membrane protein</t>
  </si>
  <si>
    <t>Anansi gp87</t>
  </si>
  <si>
    <t>Rings gp88</t>
  </si>
  <si>
    <t>Rings gp89</t>
  </si>
  <si>
    <t>ND</t>
  </si>
  <si>
    <t>GDSL-like lipase/acylhydrolase family</t>
  </si>
  <si>
    <t>PDB</t>
  </si>
  <si>
    <t>Neisseria meningitidis</t>
  </si>
  <si>
    <t>poly (beta D-mannuronate) C5 epimerase</t>
  </si>
  <si>
    <t>Azobacter vinelandii</t>
  </si>
  <si>
    <t>DNA packaging terminase</t>
  </si>
  <si>
    <t>Lederberg virus Sf6</t>
  </si>
  <si>
    <t>lambda</t>
  </si>
  <si>
    <t>peptidase</t>
  </si>
  <si>
    <t>Pfam</t>
  </si>
  <si>
    <t>Mu-like major head subunit gpT</t>
  </si>
  <si>
    <t>minor capsid protein</t>
  </si>
  <si>
    <t>tape measure protein</t>
  </si>
  <si>
    <t>caudovirales</t>
  </si>
  <si>
    <t>endo-1,4-beta-xylanase C</t>
  </si>
  <si>
    <t>Paenibacillus barcinonensis</t>
  </si>
  <si>
    <t>N-acetylmuramoyl-L-alanine amidase</t>
  </si>
  <si>
    <t>E. coli</t>
  </si>
  <si>
    <t>DNA polymerase B Kod-like exonuclease</t>
  </si>
  <si>
    <t>NCBI conserved domains</t>
  </si>
  <si>
    <t>RuvC-like resolvase</t>
  </si>
  <si>
    <t>SCOPe</t>
  </si>
  <si>
    <t>Mycolicibacterium smegmatis</t>
  </si>
  <si>
    <t xml:space="preserve">AAA domain </t>
  </si>
  <si>
    <t>Cas4</t>
  </si>
  <si>
    <t>NCBI conserned domains</t>
  </si>
  <si>
    <t>Whib 1</t>
  </si>
  <si>
    <t>Mycobacterium tuberculosis</t>
  </si>
  <si>
    <t>Pnkp1 polynucleotide kinase</t>
  </si>
  <si>
    <t>Capnocytophaga gingivalis</t>
  </si>
  <si>
    <t>RNA ligase I</t>
  </si>
  <si>
    <t>T4</t>
  </si>
  <si>
    <t>chromatin remodeling ATPase INO80</t>
  </si>
  <si>
    <t>S. cerevisiae</t>
  </si>
  <si>
    <t>DNA (cytosine 5) methyltransferase</t>
  </si>
  <si>
    <t>Homo sapiens</t>
  </si>
  <si>
    <t>MazG hydrolase</t>
  </si>
  <si>
    <t>Amigo</t>
  </si>
  <si>
    <t>capsid maturation protein</t>
  </si>
  <si>
    <t>capsid maturation protease</t>
  </si>
  <si>
    <t>major capsid protein</t>
  </si>
  <si>
    <t>tail assembly chaperone</t>
  </si>
  <si>
    <t>tail asembly chaperone</t>
  </si>
  <si>
    <t>endolysin</t>
  </si>
  <si>
    <t>DNAQ-like polymerase III subunit</t>
  </si>
  <si>
    <t>RecA-like DNA recombinase</t>
  </si>
  <si>
    <t>Cas4 family exonuclease</t>
  </si>
  <si>
    <t>WhiB family transcription factor</t>
  </si>
  <si>
    <t>cas4 family exonuclease</t>
  </si>
  <si>
    <t>DNA methyl transferase</t>
  </si>
  <si>
    <t>Anansi gp52</t>
  </si>
  <si>
    <t>tRNA-Gln(ctg)</t>
  </si>
  <si>
    <t>tRNA-Tyr(gta)</t>
  </si>
  <si>
    <t>tRNA-Trp(cca)</t>
  </si>
  <si>
    <t>tRNA-Pro(tgg)</t>
  </si>
  <si>
    <t>tRNA-Val(gac)</t>
  </si>
  <si>
    <t>tRNA?Trp-Leu(ca)</t>
  </si>
  <si>
    <t>Notes</t>
  </si>
  <si>
    <t>Ends trimmed to Aragorn v 1.2.41 coordinates</t>
  </si>
  <si>
    <t>frame shift mutation?</t>
  </si>
  <si>
    <t>phagesdb.org has a gene called at 2060.  Not called by DNA Master</t>
  </si>
  <si>
    <t>q1:q37</t>
  </si>
  <si>
    <t>Phages DB Gene #</t>
  </si>
  <si>
    <t>DNA Master Gene #</t>
  </si>
  <si>
    <t>q1:s5</t>
  </si>
  <si>
    <t>frame shift annotated</t>
  </si>
  <si>
    <t>not called by DNA Master</t>
  </si>
  <si>
    <t>not called by DNA Master/phagesdb</t>
  </si>
  <si>
    <t>not in phagesdb</t>
  </si>
  <si>
    <t>Cas4 exonuclease</t>
  </si>
  <si>
    <t>q1:s11</t>
  </si>
  <si>
    <t>q30:s35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</si>
</sst>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1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1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tabSelected="1" topLeftCell="A44" workbookViewId="0">
      <pane xSplit="1" topLeftCell="N1" activePane="topRight" state="frozen"/>
      <selection pane="topRight" activeCell="AB62" sqref="AB62"/>
    </sheetView>
  </sheetViews>
  <sheetFormatPr defaultRowHeight="14.5" x14ac:dyDescent="0.35"/>
  <cols>
    <col min="1" max="1" width="16.6328125" style="1" customWidth="1"/>
    <col min="2" max="2" width="17.26953125" style="1" customWidth="1"/>
    <col min="3" max="3" width="12.26953125" style="1" customWidth="1"/>
    <col min="4" max="5" width="8.7265625" style="1"/>
    <col min="6" max="6" width="5.1796875" style="1" customWidth="1"/>
    <col min="7" max="7" width="7.54296875" style="1" customWidth="1"/>
    <col min="8" max="8" width="11.26953125" style="1" customWidth="1"/>
    <col min="9" max="9" width="9.1796875" style="1" customWidth="1"/>
    <col min="10" max="10" width="7.54296875" style="3" customWidth="1"/>
    <col min="11" max="15" width="8.7265625" style="1"/>
    <col min="16" max="17" width="10.36328125" style="1" customWidth="1"/>
    <col min="18" max="18" width="8.7265625" style="1"/>
    <col min="19" max="19" width="10.08984375" style="1" customWidth="1"/>
    <col min="20" max="20" width="7.26953125" style="1" customWidth="1"/>
    <col min="21" max="21" width="10.08984375" style="1" customWidth="1"/>
    <col min="22" max="23" width="6.81640625" style="1" customWidth="1"/>
    <col min="24" max="27" width="8.7265625" style="1"/>
    <col min="28" max="28" width="12.7265625" style="1" customWidth="1"/>
    <col min="29" max="29" width="15" customWidth="1"/>
  </cols>
  <sheetData>
    <row r="1" spans="1:29" x14ac:dyDescent="0.35">
      <c r="A1" s="1" t="s">
        <v>211</v>
      </c>
      <c r="B1" s="1" t="s">
        <v>210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24</v>
      </c>
      <c r="R1" s="1" t="s">
        <v>14</v>
      </c>
      <c r="S1" s="1" t="s">
        <v>15</v>
      </c>
      <c r="T1" s="1" t="s">
        <v>22</v>
      </c>
      <c r="U1" s="1" t="s">
        <v>20</v>
      </c>
      <c r="V1" s="1" t="s">
        <v>21</v>
      </c>
      <c r="W1" s="1" t="s">
        <v>126</v>
      </c>
      <c r="X1" s="1" t="s">
        <v>19</v>
      </c>
      <c r="Y1" s="1" t="s">
        <v>16</v>
      </c>
      <c r="Z1" s="1" t="s">
        <v>17</v>
      </c>
      <c r="AA1" s="1" t="s">
        <v>18</v>
      </c>
      <c r="AB1" s="1" t="s">
        <v>23</v>
      </c>
      <c r="AC1" s="9" t="s">
        <v>205</v>
      </c>
    </row>
    <row r="2" spans="1:29" x14ac:dyDescent="0.35">
      <c r="A2" s="1">
        <v>1</v>
      </c>
      <c r="B2" s="1">
        <v>1</v>
      </c>
      <c r="C2" s="1">
        <v>369</v>
      </c>
      <c r="D2" s="1">
        <v>369</v>
      </c>
      <c r="E2" s="1">
        <v>617</v>
      </c>
      <c r="F2" s="1" t="s">
        <v>25</v>
      </c>
      <c r="G2" s="1" t="s">
        <v>27</v>
      </c>
      <c r="H2" s="1" t="s">
        <v>28</v>
      </c>
      <c r="I2" s="1" t="s">
        <v>29</v>
      </c>
      <c r="J2" s="3">
        <v>83.75</v>
      </c>
      <c r="K2" s="2">
        <v>1.8E-34</v>
      </c>
      <c r="L2" s="1" t="s">
        <v>30</v>
      </c>
      <c r="M2" s="1" t="s">
        <v>25</v>
      </c>
      <c r="N2" s="1">
        <v>-3.5059999999999998</v>
      </c>
      <c r="O2" s="1">
        <v>3.1539999999999999</v>
      </c>
      <c r="P2" s="1" t="s">
        <v>25</v>
      </c>
      <c r="Q2" s="1">
        <v>369</v>
      </c>
      <c r="R2" s="1" t="s">
        <v>31</v>
      </c>
      <c r="S2" s="1" t="s">
        <v>147</v>
      </c>
      <c r="X2" s="1" t="s">
        <v>147</v>
      </c>
    </row>
    <row r="3" spans="1:29" x14ac:dyDescent="0.35">
      <c r="A3" s="1">
        <v>2</v>
      </c>
      <c r="B3" s="1">
        <v>2</v>
      </c>
      <c r="C3" s="1">
        <v>614</v>
      </c>
      <c r="D3" s="1">
        <v>614</v>
      </c>
      <c r="E3" s="1">
        <v>862</v>
      </c>
      <c r="F3" s="1" t="s">
        <v>25</v>
      </c>
      <c r="G3" s="1" t="s">
        <v>32</v>
      </c>
      <c r="H3" s="1" t="s">
        <v>33</v>
      </c>
      <c r="I3" s="1" t="s">
        <v>29</v>
      </c>
      <c r="J3" s="3">
        <v>100</v>
      </c>
      <c r="K3" s="1">
        <v>0</v>
      </c>
      <c r="L3" s="1">
        <v>-3</v>
      </c>
      <c r="M3" s="1" t="s">
        <v>34</v>
      </c>
      <c r="N3" s="1">
        <v>-4.2770000000000001</v>
      </c>
      <c r="O3" s="1">
        <v>2.6</v>
      </c>
      <c r="P3" s="1" t="s">
        <v>25</v>
      </c>
      <c r="Q3" s="1">
        <v>614</v>
      </c>
      <c r="R3" s="1" t="s">
        <v>31</v>
      </c>
      <c r="S3" s="1" t="s">
        <v>147</v>
      </c>
      <c r="X3" s="1" t="s">
        <v>147</v>
      </c>
    </row>
    <row r="4" spans="1:29" x14ac:dyDescent="0.35">
      <c r="A4" s="1">
        <v>3</v>
      </c>
      <c r="B4" s="1">
        <v>3</v>
      </c>
      <c r="C4" s="1">
        <v>945</v>
      </c>
      <c r="D4" s="1">
        <v>945</v>
      </c>
      <c r="E4" s="1">
        <v>1334</v>
      </c>
      <c r="F4" s="1" t="s">
        <v>25</v>
      </c>
      <c r="G4" s="1" t="s">
        <v>32</v>
      </c>
      <c r="H4" s="1" t="s">
        <v>35</v>
      </c>
      <c r="I4" s="1" t="s">
        <v>36</v>
      </c>
      <c r="J4" s="3">
        <v>100</v>
      </c>
      <c r="K4" s="2">
        <v>1.4000000000000001E-39</v>
      </c>
      <c r="L4" s="1">
        <v>83</v>
      </c>
      <c r="M4" s="1" t="s">
        <v>25</v>
      </c>
      <c r="N4" s="1">
        <v>-4.6120000000000001</v>
      </c>
      <c r="O4" s="1">
        <v>2.0499999999999998</v>
      </c>
      <c r="P4" s="1" t="s">
        <v>25</v>
      </c>
      <c r="Q4" s="1">
        <v>945</v>
      </c>
      <c r="R4" s="1" t="s">
        <v>31</v>
      </c>
      <c r="S4" s="1" t="s">
        <v>147</v>
      </c>
      <c r="X4" s="1" t="s">
        <v>147</v>
      </c>
    </row>
    <row r="5" spans="1:29" x14ac:dyDescent="0.35">
      <c r="A5" s="1">
        <v>4</v>
      </c>
      <c r="B5" s="1" t="s">
        <v>30</v>
      </c>
      <c r="D5" s="1">
        <v>1406</v>
      </c>
      <c r="E5" s="1">
        <v>14731</v>
      </c>
      <c r="F5" s="1" t="s">
        <v>25</v>
      </c>
      <c r="G5" s="1" t="s">
        <v>37</v>
      </c>
      <c r="H5" s="1" t="s">
        <v>38</v>
      </c>
      <c r="I5" s="1" t="s">
        <v>30</v>
      </c>
      <c r="J5" s="3" t="s">
        <v>30</v>
      </c>
      <c r="K5" s="1" t="s">
        <v>30</v>
      </c>
      <c r="L5" s="1">
        <v>72</v>
      </c>
      <c r="M5" s="1" t="s">
        <v>25</v>
      </c>
      <c r="N5" s="1">
        <v>-4.4660000000000002</v>
      </c>
      <c r="O5" s="1">
        <v>2.1110000000000002</v>
      </c>
      <c r="P5" s="1" t="s">
        <v>25</v>
      </c>
      <c r="Q5" s="1" t="s">
        <v>39</v>
      </c>
      <c r="R5" s="1" t="s">
        <v>30</v>
      </c>
      <c r="S5" s="1" t="s">
        <v>147</v>
      </c>
      <c r="X5" s="1" t="s">
        <v>147</v>
      </c>
      <c r="AC5" t="s">
        <v>216</v>
      </c>
    </row>
    <row r="6" spans="1:29" x14ac:dyDescent="0.35">
      <c r="A6" s="1">
        <v>5</v>
      </c>
      <c r="B6" s="1">
        <v>4</v>
      </c>
      <c r="C6" s="1">
        <v>1775</v>
      </c>
      <c r="D6" s="1">
        <v>1775</v>
      </c>
      <c r="E6" s="1">
        <v>1659</v>
      </c>
      <c r="F6" s="1" t="s">
        <v>25</v>
      </c>
      <c r="G6" s="1" t="s">
        <v>32</v>
      </c>
      <c r="H6" s="1" t="s">
        <v>40</v>
      </c>
      <c r="I6" s="1" t="s">
        <v>29</v>
      </c>
      <c r="J6" s="3">
        <v>100</v>
      </c>
      <c r="K6" s="2">
        <v>1.3E-17</v>
      </c>
      <c r="L6" s="1">
        <v>101</v>
      </c>
      <c r="M6" s="1" t="s">
        <v>25</v>
      </c>
      <c r="N6" s="1">
        <v>-4.7430000000000003</v>
      </c>
      <c r="O6" s="1">
        <v>2.38</v>
      </c>
      <c r="P6" s="1" t="s">
        <v>25</v>
      </c>
      <c r="Q6" s="1">
        <v>1775</v>
      </c>
      <c r="R6" s="1" t="s">
        <v>31</v>
      </c>
      <c r="S6" s="1" t="s">
        <v>147</v>
      </c>
      <c r="X6" s="1" t="s">
        <v>147</v>
      </c>
    </row>
    <row r="7" spans="1:29" x14ac:dyDescent="0.35">
      <c r="A7" s="1">
        <v>6</v>
      </c>
      <c r="B7" s="1">
        <v>5</v>
      </c>
      <c r="C7" s="1">
        <v>1975</v>
      </c>
      <c r="D7" s="1">
        <v>2017</v>
      </c>
      <c r="E7" s="1">
        <v>1772</v>
      </c>
      <c r="F7" s="1" t="s">
        <v>25</v>
      </c>
      <c r="G7" s="1" t="s">
        <v>116</v>
      </c>
      <c r="H7" s="1" t="s">
        <v>41</v>
      </c>
      <c r="I7" s="1" t="s">
        <v>29</v>
      </c>
      <c r="J7" s="3">
        <v>100</v>
      </c>
      <c r="K7" s="1">
        <v>0</v>
      </c>
      <c r="L7" s="1">
        <v>-3</v>
      </c>
      <c r="M7" s="1" t="s">
        <v>25</v>
      </c>
      <c r="N7" s="1">
        <v>-4.149</v>
      </c>
      <c r="O7" s="1">
        <v>2.7519999999999998</v>
      </c>
      <c r="P7" s="1" t="s">
        <v>25</v>
      </c>
      <c r="Q7" s="1">
        <v>2017</v>
      </c>
      <c r="R7" s="1" t="s">
        <v>31</v>
      </c>
      <c r="S7" s="1" t="s">
        <v>147</v>
      </c>
      <c r="X7" s="1" t="s">
        <v>147</v>
      </c>
    </row>
    <row r="8" spans="1:29" x14ac:dyDescent="0.35">
      <c r="A8" s="1" t="s">
        <v>30</v>
      </c>
      <c r="B8" s="1">
        <v>6</v>
      </c>
      <c r="D8" s="1">
        <v>2060</v>
      </c>
      <c r="S8" s="1" t="s">
        <v>147</v>
      </c>
      <c r="X8" s="1" t="s">
        <v>147</v>
      </c>
      <c r="AC8" t="s">
        <v>208</v>
      </c>
    </row>
    <row r="9" spans="1:29" s="8" customFormat="1" x14ac:dyDescent="0.35">
      <c r="A9" s="5">
        <v>7</v>
      </c>
      <c r="B9" s="5">
        <v>7</v>
      </c>
      <c r="C9" s="5">
        <v>2248</v>
      </c>
      <c r="D9" s="5">
        <v>2248</v>
      </c>
      <c r="E9" s="5">
        <v>2057</v>
      </c>
      <c r="F9" s="5" t="s">
        <v>25</v>
      </c>
      <c r="G9" s="5" t="s">
        <v>26</v>
      </c>
      <c r="H9" s="5" t="s">
        <v>42</v>
      </c>
      <c r="I9" s="5" t="s">
        <v>209</v>
      </c>
      <c r="J9" s="6">
        <v>100</v>
      </c>
      <c r="K9" s="7">
        <v>3.0999999999999999E-43</v>
      </c>
      <c r="L9" s="5">
        <v>40</v>
      </c>
      <c r="M9" s="5" t="s">
        <v>25</v>
      </c>
      <c r="N9" s="5">
        <v>-2.97</v>
      </c>
      <c r="O9" s="5">
        <v>2.8559999999999999</v>
      </c>
      <c r="P9" s="5" t="s">
        <v>25</v>
      </c>
      <c r="Q9" s="5">
        <v>2356</v>
      </c>
      <c r="R9" s="5" t="s">
        <v>31</v>
      </c>
      <c r="S9" s="5" t="s">
        <v>147</v>
      </c>
      <c r="T9" s="5"/>
      <c r="U9" s="5"/>
      <c r="V9" s="5"/>
      <c r="W9" s="5"/>
      <c r="X9" s="5" t="s">
        <v>147</v>
      </c>
      <c r="Y9" s="5"/>
      <c r="Z9" s="5"/>
      <c r="AA9" s="5"/>
      <c r="AB9" s="5"/>
      <c r="AC9" s="8" t="s">
        <v>207</v>
      </c>
    </row>
    <row r="10" spans="1:29" s="8" customFormat="1" x14ac:dyDescent="0.35">
      <c r="A10" s="5">
        <v>8</v>
      </c>
      <c r="B10" s="5">
        <v>8</v>
      </c>
      <c r="C10" s="5">
        <v>2360</v>
      </c>
      <c r="D10" s="5">
        <v>2360</v>
      </c>
      <c r="E10" s="5">
        <v>2235</v>
      </c>
      <c r="F10" s="5" t="s">
        <v>25</v>
      </c>
      <c r="G10" s="5" t="s">
        <v>32</v>
      </c>
      <c r="H10" s="5" t="s">
        <v>38</v>
      </c>
      <c r="I10" s="5" t="s">
        <v>30</v>
      </c>
      <c r="J10" s="6" t="s">
        <v>30</v>
      </c>
      <c r="K10" s="7" t="s">
        <v>30</v>
      </c>
      <c r="L10" s="5">
        <v>-13</v>
      </c>
      <c r="M10" s="5" t="s">
        <v>34</v>
      </c>
      <c r="N10" s="5">
        <v>-3.26</v>
      </c>
      <c r="O10" s="5">
        <v>3.01</v>
      </c>
      <c r="P10" s="5" t="s">
        <v>34</v>
      </c>
      <c r="Q10" s="5">
        <v>2360</v>
      </c>
      <c r="R10" s="5" t="s">
        <v>31</v>
      </c>
      <c r="S10" s="5" t="s">
        <v>147</v>
      </c>
      <c r="T10" s="5"/>
      <c r="U10" s="5"/>
      <c r="V10" s="5"/>
      <c r="W10" s="5"/>
      <c r="X10" s="5" t="s">
        <v>147</v>
      </c>
      <c r="Y10" s="5"/>
      <c r="Z10" s="5"/>
      <c r="AA10" s="5"/>
      <c r="AB10" s="5"/>
    </row>
    <row r="11" spans="1:29" x14ac:dyDescent="0.35">
      <c r="A11" s="1">
        <v>9</v>
      </c>
      <c r="B11" s="1">
        <v>9</v>
      </c>
      <c r="C11" s="1">
        <v>2511</v>
      </c>
      <c r="D11" s="1">
        <v>2511</v>
      </c>
      <c r="E11" s="1">
        <v>2353</v>
      </c>
      <c r="F11" s="1" t="s">
        <v>25</v>
      </c>
      <c r="G11" s="1" t="s">
        <v>27</v>
      </c>
      <c r="H11" s="1" t="s">
        <v>43</v>
      </c>
      <c r="I11" s="1" t="s">
        <v>29</v>
      </c>
      <c r="J11" s="3">
        <v>100</v>
      </c>
      <c r="K11" s="2">
        <v>1E-27</v>
      </c>
      <c r="L11" s="1">
        <v>-3</v>
      </c>
      <c r="M11" s="1" t="s">
        <v>34</v>
      </c>
      <c r="N11" s="1">
        <v>-2.1709999999999998</v>
      </c>
      <c r="O11" s="1">
        <v>3.1970000000000001</v>
      </c>
      <c r="P11" s="1" t="s">
        <v>25</v>
      </c>
      <c r="Q11" s="1">
        <v>2511</v>
      </c>
      <c r="R11" s="1" t="s">
        <v>31</v>
      </c>
      <c r="S11" s="1" t="s">
        <v>147</v>
      </c>
      <c r="X11" s="1" t="s">
        <v>147</v>
      </c>
    </row>
    <row r="12" spans="1:29" x14ac:dyDescent="0.35">
      <c r="A12" s="1">
        <v>10</v>
      </c>
      <c r="B12" s="1">
        <v>10</v>
      </c>
      <c r="C12" s="1">
        <v>2732</v>
      </c>
      <c r="D12" s="1">
        <v>2732</v>
      </c>
      <c r="E12" s="1">
        <v>2508</v>
      </c>
      <c r="F12" s="1" t="s">
        <v>25</v>
      </c>
      <c r="G12" s="1" t="s">
        <v>32</v>
      </c>
      <c r="H12" s="1" t="s">
        <v>44</v>
      </c>
      <c r="I12" s="1" t="s">
        <v>29</v>
      </c>
      <c r="J12" s="3">
        <v>100</v>
      </c>
      <c r="K12" s="1">
        <v>0</v>
      </c>
      <c r="L12" s="1">
        <v>-3</v>
      </c>
      <c r="M12" s="1" t="s">
        <v>25</v>
      </c>
      <c r="N12" s="1">
        <v>-3.339</v>
      </c>
      <c r="O12" s="1">
        <v>2.6139999999999999</v>
      </c>
      <c r="P12" s="1" t="s">
        <v>25</v>
      </c>
      <c r="Q12" s="1">
        <v>2732</v>
      </c>
      <c r="R12" s="1" t="s">
        <v>31</v>
      </c>
      <c r="S12" s="1" t="s">
        <v>147</v>
      </c>
      <c r="X12" s="1" t="s">
        <v>147</v>
      </c>
    </row>
    <row r="13" spans="1:29" x14ac:dyDescent="0.35">
      <c r="A13" s="1">
        <v>11</v>
      </c>
      <c r="B13" s="1">
        <v>11</v>
      </c>
      <c r="C13" s="1">
        <v>3135</v>
      </c>
      <c r="D13" s="1">
        <v>3165</v>
      </c>
      <c r="E13" s="1">
        <v>2761</v>
      </c>
      <c r="F13" s="1" t="s">
        <v>25</v>
      </c>
      <c r="G13" s="1" t="s">
        <v>46</v>
      </c>
      <c r="H13" s="1" t="s">
        <v>140</v>
      </c>
      <c r="I13" s="1" t="s">
        <v>218</v>
      </c>
      <c r="J13" s="3">
        <v>91.94</v>
      </c>
      <c r="K13" s="1">
        <v>0</v>
      </c>
      <c r="L13" s="1">
        <v>29</v>
      </c>
      <c r="M13" s="1" t="s">
        <v>25</v>
      </c>
      <c r="N13" s="1">
        <v>-5.883</v>
      </c>
      <c r="O13" s="1">
        <v>1.4470000000000001</v>
      </c>
      <c r="P13" s="1" t="s">
        <v>25</v>
      </c>
      <c r="Q13" s="1">
        <v>3135</v>
      </c>
      <c r="R13" s="1" t="s">
        <v>31</v>
      </c>
      <c r="S13" s="1" t="s">
        <v>147</v>
      </c>
      <c r="X13" s="1" t="s">
        <v>147</v>
      </c>
    </row>
    <row r="14" spans="1:29" x14ac:dyDescent="0.35">
      <c r="A14" s="1">
        <v>12</v>
      </c>
      <c r="D14" s="1">
        <v>3660</v>
      </c>
      <c r="E14" s="1">
        <v>3732</v>
      </c>
      <c r="X14" s="1" t="s">
        <v>147</v>
      </c>
      <c r="AB14" s="1" t="s">
        <v>199</v>
      </c>
      <c r="AC14" t="s">
        <v>206</v>
      </c>
    </row>
    <row r="15" spans="1:29" x14ac:dyDescent="0.35">
      <c r="A15" s="1">
        <v>13</v>
      </c>
      <c r="D15" s="1">
        <v>3950</v>
      </c>
      <c r="E15" s="1">
        <v>4031</v>
      </c>
      <c r="X15" s="1" t="s">
        <v>147</v>
      </c>
      <c r="AB15" s="1" t="s">
        <v>200</v>
      </c>
      <c r="AC15" t="s">
        <v>206</v>
      </c>
    </row>
    <row r="16" spans="1:29" x14ac:dyDescent="0.35">
      <c r="A16" s="1">
        <v>14</v>
      </c>
      <c r="D16" s="1">
        <v>4137</v>
      </c>
      <c r="E16" s="1">
        <v>4209</v>
      </c>
      <c r="X16" s="1" t="s">
        <v>147</v>
      </c>
      <c r="AB16" s="1" t="s">
        <v>201</v>
      </c>
      <c r="AC16" t="s">
        <v>206</v>
      </c>
    </row>
    <row r="17" spans="1:29" x14ac:dyDescent="0.35">
      <c r="A17" s="1">
        <v>15</v>
      </c>
      <c r="D17" s="1">
        <v>4312</v>
      </c>
      <c r="E17" s="1">
        <v>4386</v>
      </c>
      <c r="X17" s="1" t="s">
        <v>147</v>
      </c>
      <c r="AB17" s="1" t="s">
        <v>202</v>
      </c>
      <c r="AC17" t="s">
        <v>206</v>
      </c>
    </row>
    <row r="18" spans="1:29" x14ac:dyDescent="0.35">
      <c r="A18" s="1">
        <v>16</v>
      </c>
      <c r="D18" s="1">
        <v>4577</v>
      </c>
      <c r="E18" s="1">
        <v>4675</v>
      </c>
      <c r="F18" s="1" t="s">
        <v>25</v>
      </c>
      <c r="G18" s="1" t="s">
        <v>37</v>
      </c>
      <c r="H18" s="1" t="s">
        <v>47</v>
      </c>
      <c r="I18" s="1" t="s">
        <v>29</v>
      </c>
      <c r="J18" s="3">
        <v>100</v>
      </c>
      <c r="K18" s="2">
        <v>1.3E-11</v>
      </c>
      <c r="L18" s="1">
        <v>1412</v>
      </c>
      <c r="M18" s="1" t="s">
        <v>25</v>
      </c>
      <c r="N18" s="1">
        <v>-5.2320000000000002</v>
      </c>
      <c r="O18" s="1">
        <v>2.1110000000000002</v>
      </c>
      <c r="P18" s="1" t="s">
        <v>34</v>
      </c>
      <c r="Q18" s="1" t="s">
        <v>30</v>
      </c>
      <c r="R18" s="1" t="s">
        <v>31</v>
      </c>
      <c r="S18" s="1" t="s">
        <v>147</v>
      </c>
      <c r="X18" s="1" t="s">
        <v>147</v>
      </c>
    </row>
    <row r="19" spans="1:29" x14ac:dyDescent="0.35">
      <c r="A19" s="1">
        <v>17</v>
      </c>
      <c r="B19" s="1">
        <v>16</v>
      </c>
      <c r="C19" s="1">
        <v>4892</v>
      </c>
      <c r="D19" s="1">
        <v>4757</v>
      </c>
      <c r="E19" s="1">
        <v>5050</v>
      </c>
      <c r="F19" s="1" t="s">
        <v>25</v>
      </c>
      <c r="G19" s="1" t="s">
        <v>46</v>
      </c>
      <c r="H19" s="1" t="s">
        <v>45</v>
      </c>
      <c r="I19" s="1" t="s">
        <v>29</v>
      </c>
      <c r="J19" s="3">
        <v>100</v>
      </c>
      <c r="K19" s="1">
        <v>0</v>
      </c>
      <c r="L19" s="1">
        <v>82</v>
      </c>
      <c r="M19" s="1" t="s">
        <v>34</v>
      </c>
      <c r="N19" s="1">
        <v>-4.9809999999999999</v>
      </c>
      <c r="O19" s="1">
        <v>1.837</v>
      </c>
      <c r="P19" s="1" t="s">
        <v>25</v>
      </c>
      <c r="Q19" s="1">
        <v>4892</v>
      </c>
      <c r="R19" s="1" t="s">
        <v>31</v>
      </c>
      <c r="S19" s="1" t="s">
        <v>147</v>
      </c>
      <c r="X19" s="1" t="s">
        <v>147</v>
      </c>
    </row>
    <row r="20" spans="1:29" x14ac:dyDescent="0.35">
      <c r="A20" s="1">
        <v>18</v>
      </c>
      <c r="B20" s="1">
        <v>17</v>
      </c>
      <c r="C20" s="1">
        <v>5088</v>
      </c>
      <c r="D20" s="1">
        <v>5088</v>
      </c>
      <c r="E20" s="1">
        <v>6713</v>
      </c>
      <c r="F20" s="1" t="s">
        <v>25</v>
      </c>
      <c r="G20" s="1" t="s">
        <v>27</v>
      </c>
      <c r="H20" s="1" t="s">
        <v>48</v>
      </c>
      <c r="I20" s="1" t="s">
        <v>29</v>
      </c>
      <c r="J20" s="3">
        <v>100</v>
      </c>
      <c r="K20" s="1">
        <v>0</v>
      </c>
      <c r="L20" s="1">
        <v>38</v>
      </c>
      <c r="M20" s="1" t="s">
        <v>25</v>
      </c>
      <c r="N20" s="1">
        <v>-3.9279999999999999</v>
      </c>
      <c r="O20" s="1">
        <v>2.3740000000000001</v>
      </c>
      <c r="P20" s="1" t="s">
        <v>25</v>
      </c>
      <c r="Q20" s="1">
        <v>5088</v>
      </c>
      <c r="R20" s="1" t="s">
        <v>49</v>
      </c>
      <c r="S20" s="1" t="s">
        <v>148</v>
      </c>
      <c r="T20" s="1" t="s">
        <v>149</v>
      </c>
      <c r="U20" s="1">
        <v>58.8</v>
      </c>
      <c r="V20" s="1">
        <v>99.96</v>
      </c>
      <c r="W20" s="1" t="s">
        <v>150</v>
      </c>
      <c r="X20" s="1" t="s">
        <v>49</v>
      </c>
      <c r="Y20" s="1" t="s">
        <v>30</v>
      </c>
      <c r="Z20" s="1" t="s">
        <v>49</v>
      </c>
      <c r="AA20" s="1" t="s">
        <v>185</v>
      </c>
      <c r="AB20" s="1" t="s">
        <v>49</v>
      </c>
    </row>
    <row r="21" spans="1:29" x14ac:dyDescent="0.35">
      <c r="A21" s="1">
        <v>19</v>
      </c>
      <c r="B21" s="1">
        <v>18</v>
      </c>
      <c r="C21" s="1">
        <v>6783</v>
      </c>
      <c r="D21" s="1">
        <v>6783</v>
      </c>
      <c r="E21" s="1">
        <v>7919</v>
      </c>
      <c r="F21" s="1" t="s">
        <v>25</v>
      </c>
      <c r="G21" s="1" t="s">
        <v>27</v>
      </c>
      <c r="H21" s="1" t="s">
        <v>50</v>
      </c>
      <c r="I21" s="1" t="s">
        <v>29</v>
      </c>
      <c r="J21" s="3">
        <v>100</v>
      </c>
      <c r="K21" s="1">
        <v>0</v>
      </c>
      <c r="L21" s="1">
        <v>70</v>
      </c>
      <c r="M21" s="1" t="s">
        <v>25</v>
      </c>
      <c r="N21" s="1">
        <v>-4.2590000000000003</v>
      </c>
      <c r="O21" s="1">
        <v>2.5710000000000002</v>
      </c>
      <c r="P21" s="1" t="s">
        <v>25</v>
      </c>
      <c r="Q21" s="1">
        <v>6783</v>
      </c>
      <c r="R21" s="1" t="s">
        <v>51</v>
      </c>
      <c r="S21" s="1" t="s">
        <v>151</v>
      </c>
      <c r="T21" s="1" t="s">
        <v>149</v>
      </c>
      <c r="U21" s="1">
        <v>86</v>
      </c>
      <c r="V21" s="1">
        <v>99.91</v>
      </c>
      <c r="W21" s="1" t="s">
        <v>152</v>
      </c>
      <c r="X21" s="1" t="s">
        <v>49</v>
      </c>
      <c r="Y21" s="1" t="s">
        <v>49</v>
      </c>
      <c r="Z21" s="1" t="s">
        <v>56</v>
      </c>
      <c r="AA21" s="1" t="s">
        <v>185</v>
      </c>
      <c r="AB21" s="1" t="s">
        <v>49</v>
      </c>
    </row>
    <row r="22" spans="1:29" x14ac:dyDescent="0.35">
      <c r="A22" s="1">
        <v>20</v>
      </c>
      <c r="B22" s="1">
        <v>19</v>
      </c>
      <c r="C22" s="1">
        <v>7984</v>
      </c>
      <c r="D22" s="1">
        <v>7984</v>
      </c>
      <c r="E22" s="1">
        <v>8562</v>
      </c>
      <c r="F22" s="1" t="s">
        <v>25</v>
      </c>
      <c r="G22" s="1" t="s">
        <v>27</v>
      </c>
      <c r="H22" s="1" t="s">
        <v>52</v>
      </c>
      <c r="I22" s="1" t="s">
        <v>29</v>
      </c>
      <c r="J22" s="3">
        <v>100</v>
      </c>
      <c r="K22" s="1">
        <v>0</v>
      </c>
      <c r="L22" s="1">
        <v>65</v>
      </c>
      <c r="M22" s="1" t="s">
        <v>25</v>
      </c>
      <c r="N22" s="1">
        <v>-3.86</v>
      </c>
      <c r="O22" s="1">
        <v>2.3679999999999999</v>
      </c>
      <c r="P22" s="1" t="s">
        <v>25</v>
      </c>
      <c r="Q22" s="1">
        <v>7984</v>
      </c>
      <c r="R22" s="1" t="s">
        <v>53</v>
      </c>
      <c r="S22" s="1" t="s">
        <v>147</v>
      </c>
      <c r="X22" s="1" t="s">
        <v>147</v>
      </c>
    </row>
    <row r="23" spans="1:29" x14ac:dyDescent="0.35">
      <c r="A23" s="1">
        <v>21</v>
      </c>
      <c r="B23" s="1">
        <v>20</v>
      </c>
      <c r="C23" s="1">
        <v>8552</v>
      </c>
      <c r="D23" s="1">
        <v>8552</v>
      </c>
      <c r="E23" s="1">
        <v>8752</v>
      </c>
      <c r="F23" s="1" t="s">
        <v>25</v>
      </c>
      <c r="G23" s="1" t="s">
        <v>27</v>
      </c>
      <c r="H23" s="1" t="s">
        <v>54</v>
      </c>
      <c r="I23" s="1" t="s">
        <v>29</v>
      </c>
      <c r="J23" s="3">
        <v>100</v>
      </c>
      <c r="K23" s="2">
        <v>1.2000000000000001E-39</v>
      </c>
      <c r="L23" s="1">
        <v>-10</v>
      </c>
      <c r="M23" s="1" t="s">
        <v>34</v>
      </c>
      <c r="N23" s="1">
        <v>-3.1560000000000001</v>
      </c>
      <c r="O23" s="1">
        <v>3.01</v>
      </c>
      <c r="P23" s="1" t="s">
        <v>25</v>
      </c>
      <c r="Q23" s="1">
        <v>8552</v>
      </c>
      <c r="R23" s="1" t="s">
        <v>31</v>
      </c>
      <c r="S23" s="1" t="s">
        <v>147</v>
      </c>
      <c r="X23" s="1" t="s">
        <v>147</v>
      </c>
    </row>
    <row r="24" spans="1:29" x14ac:dyDescent="0.35">
      <c r="A24" s="1">
        <v>22</v>
      </c>
      <c r="B24" s="1">
        <v>21</v>
      </c>
      <c r="C24" s="1">
        <v>8755</v>
      </c>
      <c r="D24" s="1">
        <v>8755</v>
      </c>
      <c r="E24" s="1">
        <v>10257</v>
      </c>
      <c r="F24" s="1" t="s">
        <v>25</v>
      </c>
      <c r="G24" s="1" t="s">
        <v>27</v>
      </c>
      <c r="H24" s="1" t="s">
        <v>55</v>
      </c>
      <c r="I24" s="1" t="s">
        <v>29</v>
      </c>
      <c r="J24" s="3">
        <v>100</v>
      </c>
      <c r="K24" s="1">
        <v>0</v>
      </c>
      <c r="L24" s="1">
        <v>3</v>
      </c>
      <c r="M24" s="1" t="s">
        <v>25</v>
      </c>
      <c r="N24" s="1">
        <v>-2.5409999999999999</v>
      </c>
      <c r="O24" s="1">
        <v>3.03</v>
      </c>
      <c r="P24" s="1" t="s">
        <v>25</v>
      </c>
      <c r="Q24" s="1">
        <v>8755</v>
      </c>
      <c r="R24" s="1" t="s">
        <v>56</v>
      </c>
      <c r="S24" s="1" t="s">
        <v>153</v>
      </c>
      <c r="T24" s="1" t="s">
        <v>149</v>
      </c>
      <c r="U24" s="1">
        <v>77.599999999999994</v>
      </c>
      <c r="V24" s="1">
        <v>100</v>
      </c>
      <c r="W24" s="1" t="s">
        <v>154</v>
      </c>
      <c r="X24" s="1" t="s">
        <v>56</v>
      </c>
      <c r="Y24" s="1" t="s">
        <v>49</v>
      </c>
      <c r="Z24" s="1" t="s">
        <v>58</v>
      </c>
      <c r="AA24" s="1" t="s">
        <v>185</v>
      </c>
      <c r="AB24" s="1" t="s">
        <v>56</v>
      </c>
    </row>
    <row r="25" spans="1:29" x14ac:dyDescent="0.35">
      <c r="A25" s="1">
        <v>23</v>
      </c>
      <c r="B25" s="1">
        <v>22</v>
      </c>
      <c r="C25" s="1">
        <v>10314</v>
      </c>
      <c r="D25" s="1">
        <v>10314</v>
      </c>
      <c r="E25" s="1">
        <v>11843</v>
      </c>
      <c r="F25" s="1" t="s">
        <v>25</v>
      </c>
      <c r="G25" s="1" t="s">
        <v>27</v>
      </c>
      <c r="H25" s="1" t="s">
        <v>57</v>
      </c>
      <c r="I25" s="1" t="s">
        <v>29</v>
      </c>
      <c r="J25" s="3">
        <v>100</v>
      </c>
      <c r="K25" s="1">
        <v>0</v>
      </c>
      <c r="L25" s="1">
        <v>57</v>
      </c>
      <c r="M25" s="1" t="s">
        <v>25</v>
      </c>
      <c r="N25" s="1">
        <v>-5.7130000000000001</v>
      </c>
      <c r="O25" s="1">
        <v>1.657</v>
      </c>
      <c r="P25" s="1" t="s">
        <v>34</v>
      </c>
      <c r="Q25" s="1">
        <v>10314</v>
      </c>
      <c r="R25" s="1" t="s">
        <v>58</v>
      </c>
      <c r="S25" s="1" t="s">
        <v>58</v>
      </c>
      <c r="T25" s="1" t="s">
        <v>149</v>
      </c>
      <c r="U25" s="1">
        <v>70.7</v>
      </c>
      <c r="V25" s="1">
        <v>100</v>
      </c>
      <c r="W25" s="1" t="s">
        <v>155</v>
      </c>
      <c r="X25" s="1" t="s">
        <v>58</v>
      </c>
      <c r="Y25" s="1" t="s">
        <v>56</v>
      </c>
      <c r="Z25" s="1" t="s">
        <v>186</v>
      </c>
      <c r="AA25" s="1" t="s">
        <v>185</v>
      </c>
      <c r="AB25" s="1" t="s">
        <v>58</v>
      </c>
    </row>
    <row r="26" spans="1:29" x14ac:dyDescent="0.35">
      <c r="A26" s="1">
        <v>24</v>
      </c>
      <c r="B26" s="1">
        <v>23</v>
      </c>
      <c r="C26" s="1">
        <v>11936</v>
      </c>
      <c r="D26" s="1">
        <v>11936</v>
      </c>
      <c r="E26" s="1">
        <v>12838</v>
      </c>
      <c r="F26" s="1" t="s">
        <v>25</v>
      </c>
      <c r="G26" s="1" t="s">
        <v>27</v>
      </c>
      <c r="H26" s="1" t="s">
        <v>59</v>
      </c>
      <c r="I26" s="1" t="s">
        <v>29</v>
      </c>
      <c r="J26" s="3">
        <v>100</v>
      </c>
      <c r="K26" s="1">
        <v>0</v>
      </c>
      <c r="L26" s="1">
        <v>93</v>
      </c>
      <c r="M26" s="1" t="s">
        <v>25</v>
      </c>
      <c r="N26" s="1">
        <v>-3.1230000000000002</v>
      </c>
      <c r="O26" s="1">
        <v>2.7469999999999999</v>
      </c>
      <c r="P26" s="1" t="s">
        <v>25</v>
      </c>
      <c r="Q26" s="1">
        <v>11936</v>
      </c>
      <c r="R26" s="1" t="s">
        <v>60</v>
      </c>
      <c r="S26" s="1" t="s">
        <v>156</v>
      </c>
      <c r="T26" s="1" t="s">
        <v>157</v>
      </c>
      <c r="U26" s="1">
        <v>44.7</v>
      </c>
      <c r="V26" s="1">
        <v>99.79</v>
      </c>
      <c r="X26" s="1" t="s">
        <v>186</v>
      </c>
      <c r="Y26" s="1" t="s">
        <v>58</v>
      </c>
      <c r="Z26" s="1" t="s">
        <v>188</v>
      </c>
      <c r="AA26" s="1" t="s">
        <v>185</v>
      </c>
      <c r="AB26" s="1" t="s">
        <v>187</v>
      </c>
    </row>
    <row r="27" spans="1:29" x14ac:dyDescent="0.35">
      <c r="A27" s="1">
        <v>25</v>
      </c>
      <c r="D27" s="1">
        <v>12846</v>
      </c>
      <c r="E27" s="1">
        <v>12983</v>
      </c>
      <c r="F27" s="1" t="s">
        <v>25</v>
      </c>
      <c r="G27" s="1" t="s">
        <v>63</v>
      </c>
      <c r="H27" s="1" t="s">
        <v>38</v>
      </c>
      <c r="I27" s="1" t="s">
        <v>30</v>
      </c>
      <c r="J27" s="3" t="s">
        <v>30</v>
      </c>
      <c r="K27" s="1" t="s">
        <v>30</v>
      </c>
      <c r="L27" s="1">
        <v>8</v>
      </c>
      <c r="M27" s="1" t="s">
        <v>25</v>
      </c>
      <c r="N27" s="1">
        <v>-5.2050000000000001</v>
      </c>
      <c r="O27" s="1">
        <v>2.1230000000000002</v>
      </c>
      <c r="P27" s="1" t="s">
        <v>25</v>
      </c>
      <c r="Q27" s="1" t="s">
        <v>30</v>
      </c>
      <c r="R27" s="1" t="s">
        <v>31</v>
      </c>
      <c r="S27" s="1" t="s">
        <v>147</v>
      </c>
      <c r="X27" s="1" t="s">
        <v>147</v>
      </c>
    </row>
    <row r="28" spans="1:29" x14ac:dyDescent="0.35">
      <c r="A28" s="1">
        <v>26</v>
      </c>
      <c r="B28" s="1">
        <v>24</v>
      </c>
      <c r="C28" s="1">
        <v>13028</v>
      </c>
      <c r="D28" s="1">
        <v>13028</v>
      </c>
      <c r="E28" s="1">
        <v>13411</v>
      </c>
      <c r="F28" s="1" t="s">
        <v>25</v>
      </c>
      <c r="G28" s="1" t="s">
        <v>27</v>
      </c>
      <c r="H28" s="1" t="s">
        <v>61</v>
      </c>
      <c r="I28" s="1" t="s">
        <v>29</v>
      </c>
      <c r="J28" s="3">
        <v>100</v>
      </c>
      <c r="K28" s="1">
        <v>0</v>
      </c>
      <c r="L28" s="1">
        <v>45</v>
      </c>
      <c r="M28" s="1" t="s">
        <v>25</v>
      </c>
      <c r="N28" s="1">
        <v>-2.39</v>
      </c>
      <c r="O28" s="1">
        <v>3.1019999999999999</v>
      </c>
      <c r="P28" s="1" t="s">
        <v>25</v>
      </c>
      <c r="Q28" s="1">
        <v>13028</v>
      </c>
      <c r="R28" s="1" t="s">
        <v>62</v>
      </c>
      <c r="S28" s="1" t="s">
        <v>147</v>
      </c>
      <c r="X28" s="1" t="s">
        <v>147</v>
      </c>
    </row>
    <row r="29" spans="1:29" x14ac:dyDescent="0.35">
      <c r="A29" s="1">
        <v>27</v>
      </c>
      <c r="B29" s="1">
        <v>25</v>
      </c>
      <c r="C29" s="1">
        <v>13431</v>
      </c>
      <c r="D29" s="1">
        <v>13431</v>
      </c>
      <c r="E29" s="1">
        <v>14549</v>
      </c>
      <c r="F29" s="1" t="s">
        <v>25</v>
      </c>
      <c r="G29" s="1" t="s">
        <v>27</v>
      </c>
      <c r="H29" s="1" t="s">
        <v>59</v>
      </c>
      <c r="I29" s="1" t="s">
        <v>29</v>
      </c>
      <c r="J29" s="3">
        <v>100</v>
      </c>
      <c r="K29" s="1">
        <v>0</v>
      </c>
      <c r="L29" s="1">
        <v>20</v>
      </c>
      <c r="M29" s="1" t="s">
        <v>25</v>
      </c>
      <c r="N29" s="1">
        <v>-3.0430000000000001</v>
      </c>
      <c r="O29" s="1">
        <v>3.0049999999999999</v>
      </c>
      <c r="P29" s="1" t="s">
        <v>25</v>
      </c>
      <c r="Q29" s="1">
        <v>13431</v>
      </c>
      <c r="R29" s="1" t="s">
        <v>60</v>
      </c>
      <c r="S29" s="1" t="s">
        <v>158</v>
      </c>
      <c r="T29" s="1" t="s">
        <v>157</v>
      </c>
      <c r="U29" s="1">
        <v>54.8</v>
      </c>
      <c r="V29" s="1">
        <v>99.91</v>
      </c>
      <c r="X29" s="1" t="s">
        <v>188</v>
      </c>
      <c r="Y29" s="1" t="s">
        <v>187</v>
      </c>
      <c r="Z29" s="1" t="s">
        <v>189</v>
      </c>
      <c r="AA29" s="1" t="s">
        <v>185</v>
      </c>
      <c r="AB29" s="1" t="s">
        <v>188</v>
      </c>
    </row>
    <row r="30" spans="1:29" x14ac:dyDescent="0.35">
      <c r="A30" s="1">
        <v>28</v>
      </c>
      <c r="D30" s="1">
        <v>14600</v>
      </c>
      <c r="E30" s="1">
        <v>14731</v>
      </c>
      <c r="F30" s="1" t="s">
        <v>25</v>
      </c>
      <c r="G30" s="1" t="s">
        <v>63</v>
      </c>
      <c r="H30" s="1" t="s">
        <v>38</v>
      </c>
      <c r="I30" s="1" t="s">
        <v>30</v>
      </c>
      <c r="J30" s="3" t="s">
        <v>30</v>
      </c>
      <c r="K30" s="1" t="s">
        <v>30</v>
      </c>
      <c r="L30" s="1">
        <v>51</v>
      </c>
      <c r="M30" s="1" t="s">
        <v>25</v>
      </c>
      <c r="N30" s="1">
        <f>-4.247</f>
        <v>-4.2469999999999999</v>
      </c>
      <c r="O30" s="1">
        <v>2.6139999999999999</v>
      </c>
      <c r="P30" s="1" t="s">
        <v>25</v>
      </c>
      <c r="Q30" s="1" t="s">
        <v>30</v>
      </c>
      <c r="R30" s="1" t="s">
        <v>31</v>
      </c>
      <c r="S30" s="1" t="s">
        <v>147</v>
      </c>
      <c r="X30" s="1" t="s">
        <v>147</v>
      </c>
    </row>
    <row r="31" spans="1:29" x14ac:dyDescent="0.35">
      <c r="A31" s="1">
        <v>29</v>
      </c>
      <c r="B31" s="1">
        <v>26</v>
      </c>
      <c r="C31" s="1">
        <v>14813</v>
      </c>
      <c r="D31" s="1">
        <v>14813</v>
      </c>
      <c r="E31" s="1">
        <v>15217</v>
      </c>
      <c r="F31" s="1" t="s">
        <v>25</v>
      </c>
      <c r="G31" s="1" t="s">
        <v>27</v>
      </c>
      <c r="H31" s="1" t="s">
        <v>64</v>
      </c>
      <c r="I31" s="1" t="s">
        <v>29</v>
      </c>
      <c r="J31" s="3">
        <v>100</v>
      </c>
      <c r="K31" s="1">
        <v>0</v>
      </c>
      <c r="L31" s="1">
        <v>82</v>
      </c>
      <c r="M31" s="1" t="s">
        <v>25</v>
      </c>
      <c r="N31" s="1">
        <v>-4.8710000000000004</v>
      </c>
      <c r="O31" s="1">
        <v>1.9179999999999999</v>
      </c>
      <c r="P31" s="1" t="s">
        <v>25</v>
      </c>
      <c r="Q31" s="1">
        <v>14813</v>
      </c>
      <c r="R31" s="1" t="s">
        <v>31</v>
      </c>
      <c r="S31" s="1" t="s">
        <v>147</v>
      </c>
      <c r="X31" s="1" t="s">
        <v>147</v>
      </c>
    </row>
    <row r="32" spans="1:29" x14ac:dyDescent="0.35">
      <c r="A32" s="1">
        <v>30</v>
      </c>
      <c r="B32" s="1">
        <v>27</v>
      </c>
      <c r="C32" s="1">
        <v>15227</v>
      </c>
      <c r="D32" s="1">
        <v>15227</v>
      </c>
      <c r="E32" s="1">
        <v>15667</v>
      </c>
      <c r="F32" s="1" t="s">
        <v>25</v>
      </c>
      <c r="G32" s="1" t="s">
        <v>27</v>
      </c>
      <c r="H32" s="1" t="s">
        <v>65</v>
      </c>
      <c r="I32" s="1" t="s">
        <v>29</v>
      </c>
      <c r="J32" s="3">
        <v>100</v>
      </c>
      <c r="K32" s="1">
        <v>0</v>
      </c>
      <c r="L32" s="1">
        <v>10</v>
      </c>
      <c r="M32" s="1" t="s">
        <v>25</v>
      </c>
      <c r="N32" s="1">
        <v>-4.3250000000000002</v>
      </c>
      <c r="O32" s="1">
        <v>2.1480000000000001</v>
      </c>
      <c r="P32" s="1" t="s">
        <v>25</v>
      </c>
      <c r="Q32" s="1">
        <v>15227</v>
      </c>
      <c r="R32" s="1" t="s">
        <v>31</v>
      </c>
      <c r="S32" s="1" t="s">
        <v>147</v>
      </c>
      <c r="X32" s="1" t="s">
        <v>147</v>
      </c>
    </row>
    <row r="33" spans="1:29" x14ac:dyDescent="0.35">
      <c r="A33" s="1">
        <v>31</v>
      </c>
      <c r="B33" s="1">
        <v>28</v>
      </c>
      <c r="C33" s="1">
        <v>15667</v>
      </c>
      <c r="D33" s="1">
        <v>15667</v>
      </c>
      <c r="E33" s="1">
        <v>16092</v>
      </c>
      <c r="F33" s="1" t="s">
        <v>25</v>
      </c>
      <c r="G33" s="1" t="s">
        <v>27</v>
      </c>
      <c r="H33" s="1" t="s">
        <v>66</v>
      </c>
      <c r="I33" s="1" t="s">
        <v>29</v>
      </c>
      <c r="J33" s="3">
        <v>100</v>
      </c>
      <c r="K33" s="1">
        <v>0</v>
      </c>
      <c r="L33" s="1">
        <v>0</v>
      </c>
      <c r="M33" s="1" t="s">
        <v>25</v>
      </c>
      <c r="N33" s="1">
        <v>-3.4729999999999999</v>
      </c>
      <c r="O33" s="1">
        <v>3.0489999999999999</v>
      </c>
      <c r="P33" s="1" t="s">
        <v>25</v>
      </c>
      <c r="Q33" s="1">
        <v>15667</v>
      </c>
      <c r="R33" s="1" t="s">
        <v>31</v>
      </c>
      <c r="S33" s="1" t="s">
        <v>159</v>
      </c>
      <c r="T33" s="1" t="s">
        <v>157</v>
      </c>
      <c r="U33" s="1">
        <v>61</v>
      </c>
      <c r="V33" s="1">
        <v>99.1</v>
      </c>
      <c r="X33" s="1" t="s">
        <v>147</v>
      </c>
    </row>
    <row r="34" spans="1:29" x14ac:dyDescent="0.35">
      <c r="A34" s="1">
        <v>32</v>
      </c>
      <c r="B34" s="1">
        <v>29</v>
      </c>
      <c r="C34" s="1">
        <v>16092</v>
      </c>
      <c r="D34" s="1">
        <v>16092</v>
      </c>
      <c r="E34" s="1">
        <v>16535</v>
      </c>
      <c r="F34" s="1" t="s">
        <v>25</v>
      </c>
      <c r="G34" s="1" t="s">
        <v>27</v>
      </c>
      <c r="H34" s="1" t="s">
        <v>67</v>
      </c>
      <c r="I34" s="1" t="s">
        <v>29</v>
      </c>
      <c r="J34" s="3">
        <v>100</v>
      </c>
      <c r="K34" s="1">
        <v>0</v>
      </c>
      <c r="L34" s="1">
        <v>0</v>
      </c>
      <c r="M34" s="1" t="s">
        <v>25</v>
      </c>
      <c r="N34" s="1">
        <v>-2.9809999999999999</v>
      </c>
      <c r="O34" s="1">
        <v>2.7839999999999998</v>
      </c>
      <c r="P34" s="1" t="s">
        <v>25</v>
      </c>
      <c r="Q34" s="1">
        <v>16092</v>
      </c>
      <c r="R34" s="1" t="s">
        <v>31</v>
      </c>
      <c r="S34" s="1" t="s">
        <v>147</v>
      </c>
      <c r="X34" s="1" t="s">
        <v>147</v>
      </c>
    </row>
    <row r="35" spans="1:29" x14ac:dyDescent="0.35">
      <c r="A35" s="1">
        <v>33</v>
      </c>
      <c r="B35" s="1">
        <v>30</v>
      </c>
      <c r="C35" s="1">
        <v>16574</v>
      </c>
      <c r="D35" s="1">
        <v>16574</v>
      </c>
      <c r="E35" s="1">
        <v>16804</v>
      </c>
      <c r="F35" s="1" t="s">
        <v>25</v>
      </c>
      <c r="G35" s="1" t="s">
        <v>27</v>
      </c>
      <c r="H35" s="1" t="s">
        <v>68</v>
      </c>
      <c r="I35" s="1" t="s">
        <v>29</v>
      </c>
      <c r="J35" s="3">
        <v>97.7</v>
      </c>
      <c r="K35" s="2">
        <v>2.9999999999999998E-31</v>
      </c>
      <c r="L35" s="1">
        <v>39</v>
      </c>
      <c r="M35" s="1" t="s">
        <v>34</v>
      </c>
      <c r="N35" s="1">
        <v>-1.984</v>
      </c>
      <c r="O35" s="1">
        <v>3.2559999999999998</v>
      </c>
      <c r="P35" s="1" t="s">
        <v>25</v>
      </c>
      <c r="Q35" s="1">
        <v>16574</v>
      </c>
      <c r="R35" s="1" t="s">
        <v>31</v>
      </c>
      <c r="S35" s="1" t="s">
        <v>147</v>
      </c>
      <c r="X35" s="1" t="s">
        <v>147</v>
      </c>
    </row>
    <row r="36" spans="1:29" x14ac:dyDescent="0.35">
      <c r="A36" s="1">
        <v>34</v>
      </c>
      <c r="B36" s="1">
        <v>31</v>
      </c>
      <c r="C36" s="1">
        <v>16804</v>
      </c>
      <c r="D36" s="1">
        <v>16804</v>
      </c>
      <c r="E36" s="1">
        <v>17304</v>
      </c>
      <c r="F36" s="1" t="s">
        <v>25</v>
      </c>
      <c r="G36" s="1" t="s">
        <v>27</v>
      </c>
      <c r="H36" s="1" t="s">
        <v>69</v>
      </c>
      <c r="I36" s="1" t="s">
        <v>29</v>
      </c>
      <c r="J36" s="3">
        <v>100</v>
      </c>
      <c r="K36" s="1">
        <v>0</v>
      </c>
      <c r="L36" s="1">
        <v>0</v>
      </c>
      <c r="M36" s="1" t="s">
        <v>25</v>
      </c>
      <c r="N36" s="1">
        <v>-3.2330000000000001</v>
      </c>
      <c r="O36" s="1">
        <v>3.0950000000000002</v>
      </c>
      <c r="P36" s="1" t="s">
        <v>25</v>
      </c>
      <c r="Q36" s="1">
        <v>16804</v>
      </c>
      <c r="R36" s="1" t="s">
        <v>70</v>
      </c>
      <c r="S36" s="1" t="s">
        <v>147</v>
      </c>
      <c r="X36" s="1" t="s">
        <v>147</v>
      </c>
    </row>
    <row r="37" spans="1:29" x14ac:dyDescent="0.35">
      <c r="A37" s="1">
        <v>35</v>
      </c>
      <c r="B37" s="1">
        <v>32</v>
      </c>
      <c r="C37" s="1">
        <v>17306</v>
      </c>
      <c r="D37" s="1">
        <v>17306</v>
      </c>
      <c r="E37" s="1">
        <v>17800</v>
      </c>
      <c r="F37" s="1" t="s">
        <v>25</v>
      </c>
      <c r="G37" s="1" t="s">
        <v>27</v>
      </c>
      <c r="H37" s="1" t="s">
        <v>69</v>
      </c>
      <c r="I37" s="1" t="s">
        <v>29</v>
      </c>
      <c r="J37" s="3">
        <v>100</v>
      </c>
      <c r="K37" s="1">
        <v>0</v>
      </c>
      <c r="L37" s="1">
        <v>0</v>
      </c>
      <c r="M37" s="1" t="s">
        <v>25</v>
      </c>
      <c r="N37" s="1">
        <v>-6.4539999999999997</v>
      </c>
      <c r="O37" s="1">
        <v>1.389</v>
      </c>
      <c r="P37" s="1" t="s">
        <v>25</v>
      </c>
      <c r="Q37" s="1">
        <v>17306</v>
      </c>
      <c r="R37" s="1" t="s">
        <v>70</v>
      </c>
      <c r="S37" s="1" t="s">
        <v>147</v>
      </c>
      <c r="X37" s="1" t="s">
        <v>147</v>
      </c>
    </row>
    <row r="38" spans="1:29" x14ac:dyDescent="0.35">
      <c r="A38" s="1">
        <v>36</v>
      </c>
      <c r="B38" s="1">
        <v>33</v>
      </c>
      <c r="C38" s="1">
        <v>17864</v>
      </c>
      <c r="D38" s="1">
        <v>17864</v>
      </c>
      <c r="E38" s="1">
        <v>18478</v>
      </c>
      <c r="F38" s="1" t="s">
        <v>25</v>
      </c>
      <c r="G38" s="1" t="s">
        <v>27</v>
      </c>
      <c r="H38" s="1" t="s">
        <v>71</v>
      </c>
      <c r="I38" s="1" t="s">
        <v>212</v>
      </c>
      <c r="J38" s="3">
        <v>100</v>
      </c>
      <c r="K38" s="1">
        <v>0</v>
      </c>
      <c r="L38" s="1">
        <v>52</v>
      </c>
      <c r="M38" s="1" t="s">
        <v>25</v>
      </c>
      <c r="N38" s="1">
        <v>-6.2859999999999996</v>
      </c>
      <c r="O38" s="1">
        <v>1.98</v>
      </c>
      <c r="P38" s="1" t="s">
        <v>25</v>
      </c>
      <c r="Q38" s="1">
        <v>17852</v>
      </c>
      <c r="R38" s="1" t="s">
        <v>72</v>
      </c>
      <c r="S38" s="1" t="s">
        <v>147</v>
      </c>
      <c r="X38" s="1" t="s">
        <v>189</v>
      </c>
      <c r="Y38" s="1" t="s">
        <v>188</v>
      </c>
      <c r="Z38" s="1" t="s">
        <v>160</v>
      </c>
      <c r="AA38" s="1" t="s">
        <v>185</v>
      </c>
      <c r="AB38" s="1" t="s">
        <v>189</v>
      </c>
    </row>
    <row r="39" spans="1:29" s="8" customFormat="1" x14ac:dyDescent="0.35">
      <c r="A39" s="5">
        <v>37</v>
      </c>
      <c r="B39" s="5">
        <v>34</v>
      </c>
      <c r="C39" s="5">
        <v>18499</v>
      </c>
      <c r="D39" s="5">
        <v>17864</v>
      </c>
      <c r="E39" s="5">
        <v>18936</v>
      </c>
      <c r="F39" s="5" t="s">
        <v>25</v>
      </c>
      <c r="G39" s="5" t="s">
        <v>27</v>
      </c>
      <c r="H39" s="5" t="s">
        <v>71</v>
      </c>
      <c r="I39" s="5" t="s">
        <v>212</v>
      </c>
      <c r="J39" s="6">
        <v>99.1</v>
      </c>
      <c r="K39" s="5">
        <v>0</v>
      </c>
      <c r="L39" s="5">
        <v>64</v>
      </c>
      <c r="M39" s="5" t="s">
        <v>34</v>
      </c>
      <c r="N39" s="5">
        <v>-3.3570000000000002</v>
      </c>
      <c r="O39" s="5">
        <v>2.8559999999999999</v>
      </c>
      <c r="P39" s="5" t="s">
        <v>25</v>
      </c>
      <c r="Q39" s="5" t="s">
        <v>30</v>
      </c>
      <c r="R39" s="5" t="s">
        <v>72</v>
      </c>
      <c r="S39" s="5" t="s">
        <v>147</v>
      </c>
      <c r="T39" s="5"/>
      <c r="U39" s="5"/>
      <c r="V39" s="5"/>
      <c r="W39" s="5"/>
      <c r="X39" s="5" t="s">
        <v>189</v>
      </c>
      <c r="Y39" s="5" t="s">
        <v>188</v>
      </c>
      <c r="Z39" s="5" t="s">
        <v>160</v>
      </c>
      <c r="AA39" s="5" t="s">
        <v>185</v>
      </c>
      <c r="AB39" s="5" t="s">
        <v>189</v>
      </c>
      <c r="AC39" s="8" t="s">
        <v>213</v>
      </c>
    </row>
    <row r="40" spans="1:29" x14ac:dyDescent="0.35">
      <c r="A40" s="1">
        <v>38</v>
      </c>
      <c r="B40" s="1">
        <v>35</v>
      </c>
      <c r="C40" s="1">
        <v>19025</v>
      </c>
      <c r="D40" s="1">
        <v>19025</v>
      </c>
      <c r="E40" s="1">
        <v>23734</v>
      </c>
      <c r="F40" s="1" t="s">
        <v>25</v>
      </c>
      <c r="G40" s="1" t="s">
        <v>27</v>
      </c>
      <c r="H40" s="1" t="s">
        <v>73</v>
      </c>
      <c r="I40" s="1" t="s">
        <v>29</v>
      </c>
      <c r="J40" s="3">
        <v>100</v>
      </c>
      <c r="K40" s="1">
        <v>0</v>
      </c>
      <c r="L40" s="1">
        <v>89</v>
      </c>
      <c r="M40" s="1" t="s">
        <v>25</v>
      </c>
      <c r="N40" s="1">
        <v>-4.4660000000000002</v>
      </c>
      <c r="O40" s="1">
        <v>2.1480000000000001</v>
      </c>
      <c r="P40" s="1" t="s">
        <v>25</v>
      </c>
      <c r="Q40" s="1">
        <v>19025</v>
      </c>
      <c r="R40" s="1" t="s">
        <v>74</v>
      </c>
      <c r="S40" s="1" t="s">
        <v>160</v>
      </c>
      <c r="T40" s="1" t="s">
        <v>149</v>
      </c>
      <c r="U40" s="1">
        <v>49.7</v>
      </c>
      <c r="V40" s="1">
        <v>98.81</v>
      </c>
      <c r="W40" s="1" t="s">
        <v>161</v>
      </c>
      <c r="X40" s="1" t="s">
        <v>160</v>
      </c>
      <c r="Y40" s="1" t="s">
        <v>190</v>
      </c>
      <c r="Z40" s="1" t="s">
        <v>49</v>
      </c>
      <c r="AA40" s="1" t="s">
        <v>185</v>
      </c>
      <c r="AB40" s="1" t="s">
        <v>160</v>
      </c>
    </row>
    <row r="41" spans="1:29" x14ac:dyDescent="0.35">
      <c r="A41" s="1">
        <v>39</v>
      </c>
      <c r="B41" s="1">
        <v>36</v>
      </c>
      <c r="C41" s="1">
        <v>23739</v>
      </c>
      <c r="D41" s="1">
        <v>23739</v>
      </c>
      <c r="E41" s="1">
        <v>25868</v>
      </c>
      <c r="F41" s="1" t="s">
        <v>25</v>
      </c>
      <c r="G41" s="1" t="s">
        <v>27</v>
      </c>
      <c r="H41" s="1" t="s">
        <v>75</v>
      </c>
      <c r="I41" s="1" t="s">
        <v>29</v>
      </c>
      <c r="J41" s="3">
        <v>100</v>
      </c>
      <c r="K41" s="1">
        <v>0</v>
      </c>
      <c r="L41" s="1">
        <v>5</v>
      </c>
      <c r="M41" s="1" t="s">
        <v>25</v>
      </c>
      <c r="N41" s="1">
        <v>-5.4459999999999997</v>
      </c>
      <c r="O41" s="1">
        <v>1.8660000000000001</v>
      </c>
      <c r="P41" s="1" t="s">
        <v>25</v>
      </c>
      <c r="Q41" s="1">
        <v>23739</v>
      </c>
      <c r="R41" s="1" t="s">
        <v>49</v>
      </c>
      <c r="S41" s="1" t="s">
        <v>162</v>
      </c>
      <c r="T41" s="1" t="s">
        <v>149</v>
      </c>
      <c r="U41" s="1">
        <v>40.9</v>
      </c>
      <c r="V41" s="1">
        <v>99.57</v>
      </c>
      <c r="W41" s="1" t="s">
        <v>163</v>
      </c>
      <c r="X41" s="1" t="s">
        <v>49</v>
      </c>
      <c r="Y41" s="1" t="s">
        <v>160</v>
      </c>
      <c r="Z41" s="1" t="s">
        <v>49</v>
      </c>
      <c r="AA41" s="1" t="s">
        <v>185</v>
      </c>
      <c r="AB41" s="1" t="s">
        <v>49</v>
      </c>
    </row>
    <row r="42" spans="1:29" x14ac:dyDescent="0.35">
      <c r="A42" s="1">
        <v>40</v>
      </c>
      <c r="B42" s="1">
        <v>37</v>
      </c>
      <c r="C42" s="1">
        <v>25868</v>
      </c>
      <c r="D42" s="1">
        <v>25868</v>
      </c>
      <c r="E42" s="1">
        <v>28060</v>
      </c>
      <c r="F42" s="1" t="s">
        <v>25</v>
      </c>
      <c r="G42" s="1" t="s">
        <v>27</v>
      </c>
      <c r="H42" s="1" t="s">
        <v>75</v>
      </c>
      <c r="I42" s="1" t="s">
        <v>29</v>
      </c>
      <c r="J42" s="3">
        <v>99.73</v>
      </c>
      <c r="K42" s="1">
        <v>0</v>
      </c>
      <c r="L42" s="1">
        <v>0</v>
      </c>
      <c r="M42" s="1" t="s">
        <v>25</v>
      </c>
      <c r="N42" s="1">
        <v>-4.74</v>
      </c>
      <c r="O42" s="1">
        <v>2.117</v>
      </c>
      <c r="P42" s="1" t="s">
        <v>25</v>
      </c>
      <c r="Q42" s="1">
        <v>25868</v>
      </c>
      <c r="R42" s="1" t="s">
        <v>49</v>
      </c>
      <c r="S42" s="1" t="s">
        <v>147</v>
      </c>
      <c r="X42" s="1" t="s">
        <v>49</v>
      </c>
      <c r="Y42" s="1" t="s">
        <v>49</v>
      </c>
      <c r="Z42" s="1" t="s">
        <v>191</v>
      </c>
      <c r="AA42" s="1" t="s">
        <v>185</v>
      </c>
      <c r="AB42" s="1" t="s">
        <v>49</v>
      </c>
    </row>
    <row r="43" spans="1:29" x14ac:dyDescent="0.35">
      <c r="A43" s="1">
        <v>41</v>
      </c>
      <c r="B43" s="1">
        <v>38</v>
      </c>
      <c r="C43" s="1">
        <v>28066</v>
      </c>
      <c r="D43" s="1">
        <v>28066</v>
      </c>
      <c r="E43" s="1">
        <v>28290</v>
      </c>
      <c r="F43" s="1" t="s">
        <v>25</v>
      </c>
      <c r="G43" s="1" t="s">
        <v>27</v>
      </c>
      <c r="H43" s="1" t="s">
        <v>76</v>
      </c>
      <c r="I43" s="1" t="s">
        <v>29</v>
      </c>
      <c r="J43" s="3">
        <v>100</v>
      </c>
      <c r="K43" s="2">
        <v>9.2000000000000004E-24</v>
      </c>
      <c r="L43" s="1">
        <v>6</v>
      </c>
      <c r="M43" s="1" t="s">
        <v>34</v>
      </c>
      <c r="N43" s="1">
        <v>-5.1139999999999999</v>
      </c>
      <c r="O43" s="1">
        <v>2.2709999999999999</v>
      </c>
      <c r="P43" s="1" t="s">
        <v>34</v>
      </c>
      <c r="Q43" s="1">
        <v>28066</v>
      </c>
      <c r="R43" s="1" t="s">
        <v>31</v>
      </c>
      <c r="S43" s="1" t="s">
        <v>147</v>
      </c>
      <c r="X43" s="1" t="s">
        <v>147</v>
      </c>
    </row>
    <row r="44" spans="1:29" x14ac:dyDescent="0.35">
      <c r="A44" s="1">
        <v>42</v>
      </c>
      <c r="B44" s="1">
        <v>39</v>
      </c>
      <c r="C44" s="1">
        <v>28290</v>
      </c>
      <c r="D44" s="1">
        <v>28290</v>
      </c>
      <c r="E44" s="1">
        <v>28853</v>
      </c>
      <c r="F44" s="1" t="s">
        <v>25</v>
      </c>
      <c r="G44" s="1" t="s">
        <v>27</v>
      </c>
      <c r="H44" s="1" t="s">
        <v>77</v>
      </c>
      <c r="I44" s="1" t="s">
        <v>29</v>
      </c>
      <c r="J44" s="3">
        <v>98.93</v>
      </c>
      <c r="K44" s="1">
        <v>0</v>
      </c>
      <c r="L44" s="1">
        <v>0</v>
      </c>
      <c r="M44" s="1" t="s">
        <v>25</v>
      </c>
      <c r="N44" s="1">
        <v>-3.956</v>
      </c>
      <c r="O44" s="1">
        <v>2.7519999999999998</v>
      </c>
      <c r="P44" s="1" t="s">
        <v>25</v>
      </c>
      <c r="Q44" s="1">
        <v>28290</v>
      </c>
      <c r="R44" s="1" t="s">
        <v>31</v>
      </c>
      <c r="S44" s="1" t="s">
        <v>147</v>
      </c>
      <c r="X44" s="1" t="s">
        <v>147</v>
      </c>
    </row>
    <row r="45" spans="1:29" x14ac:dyDescent="0.35">
      <c r="A45" s="1">
        <v>43</v>
      </c>
      <c r="B45" s="1">
        <v>40</v>
      </c>
      <c r="C45" s="1">
        <v>28930</v>
      </c>
      <c r="D45" s="1">
        <v>28930</v>
      </c>
      <c r="E45" s="1">
        <v>29358</v>
      </c>
      <c r="F45" s="1" t="s">
        <v>25</v>
      </c>
      <c r="G45" s="1" t="s">
        <v>27</v>
      </c>
      <c r="H45" s="1" t="s">
        <v>78</v>
      </c>
      <c r="I45" s="1" t="s">
        <v>219</v>
      </c>
      <c r="J45" s="3">
        <v>100</v>
      </c>
      <c r="K45" s="1">
        <v>0</v>
      </c>
      <c r="L45" s="1">
        <v>77</v>
      </c>
      <c r="M45" s="1" t="s">
        <v>25</v>
      </c>
      <c r="N45" s="1">
        <v>-6.5620000000000003</v>
      </c>
      <c r="O45" s="1">
        <v>1.7070000000000001</v>
      </c>
      <c r="P45" s="1" t="s">
        <v>25</v>
      </c>
      <c r="Q45" s="1">
        <v>28930</v>
      </c>
      <c r="R45" s="1" t="s">
        <v>31</v>
      </c>
      <c r="S45" s="1" t="s">
        <v>147</v>
      </c>
      <c r="X45" s="1" t="s">
        <v>147</v>
      </c>
    </row>
    <row r="46" spans="1:29" x14ac:dyDescent="0.35">
      <c r="A46" s="1">
        <v>44</v>
      </c>
      <c r="B46" s="1">
        <v>41</v>
      </c>
      <c r="C46" s="1">
        <v>29348</v>
      </c>
      <c r="D46" s="1">
        <v>29348</v>
      </c>
      <c r="E46" s="1">
        <v>30742</v>
      </c>
      <c r="F46" s="1" t="s">
        <v>25</v>
      </c>
      <c r="G46" s="1" t="s">
        <v>27</v>
      </c>
      <c r="H46" s="1" t="s">
        <v>79</v>
      </c>
      <c r="I46" s="1" t="s">
        <v>29</v>
      </c>
      <c r="J46" s="3">
        <v>99.35</v>
      </c>
      <c r="K46" s="1">
        <v>0</v>
      </c>
      <c r="L46" s="1">
        <v>-10</v>
      </c>
      <c r="M46" s="1" t="s">
        <v>34</v>
      </c>
      <c r="N46" s="1">
        <v>-3.6579999999999999</v>
      </c>
      <c r="O46" s="1">
        <v>2.8559999999999999</v>
      </c>
      <c r="P46" s="1" t="s">
        <v>25</v>
      </c>
      <c r="Q46" s="1">
        <v>29348</v>
      </c>
      <c r="R46" s="1" t="s">
        <v>80</v>
      </c>
      <c r="S46" s="1" t="s">
        <v>164</v>
      </c>
      <c r="T46" s="1" t="s">
        <v>149</v>
      </c>
      <c r="U46" s="1">
        <v>23.7</v>
      </c>
      <c r="V46" s="1">
        <v>99.34</v>
      </c>
      <c r="W46" s="1" t="s">
        <v>165</v>
      </c>
      <c r="X46" s="1" t="s">
        <v>191</v>
      </c>
      <c r="Y46" s="1" t="s">
        <v>49</v>
      </c>
      <c r="Z46" s="1" t="s">
        <v>192</v>
      </c>
      <c r="AA46" s="1" t="s">
        <v>185</v>
      </c>
      <c r="AB46" s="1" t="s">
        <v>191</v>
      </c>
    </row>
    <row r="47" spans="1:29" x14ac:dyDescent="0.35">
      <c r="A47" s="1">
        <v>45</v>
      </c>
      <c r="B47" s="1">
        <v>42</v>
      </c>
      <c r="C47" s="1">
        <v>30744</v>
      </c>
      <c r="D47" s="1">
        <v>30744</v>
      </c>
      <c r="E47" s="1">
        <v>30965</v>
      </c>
      <c r="F47" s="1" t="s">
        <v>25</v>
      </c>
      <c r="G47" s="1" t="s">
        <v>27</v>
      </c>
      <c r="H47" s="1" t="s">
        <v>81</v>
      </c>
      <c r="I47" s="1" t="s">
        <v>29</v>
      </c>
      <c r="J47" s="3">
        <v>100</v>
      </c>
      <c r="K47" s="2">
        <v>1.4E-21</v>
      </c>
      <c r="L47" s="1">
        <v>2</v>
      </c>
      <c r="M47" s="1" t="s">
        <v>25</v>
      </c>
      <c r="N47" s="1">
        <v>-4.173</v>
      </c>
      <c r="O47" s="1">
        <v>2.2189999999999999</v>
      </c>
      <c r="P47" s="1" t="s">
        <v>25</v>
      </c>
      <c r="Q47" s="1">
        <v>30744</v>
      </c>
      <c r="R47" s="1" t="s">
        <v>82</v>
      </c>
      <c r="S47" s="1" t="s">
        <v>147</v>
      </c>
      <c r="X47" s="1" t="s">
        <v>147</v>
      </c>
    </row>
    <row r="48" spans="1:29" x14ac:dyDescent="0.35">
      <c r="A48" s="1">
        <v>46</v>
      </c>
      <c r="B48" s="1">
        <v>43</v>
      </c>
      <c r="C48" s="1">
        <v>30949</v>
      </c>
      <c r="D48" s="1">
        <v>30949</v>
      </c>
      <c r="E48" s="1">
        <v>31107</v>
      </c>
      <c r="F48" s="1" t="s">
        <v>25</v>
      </c>
      <c r="G48" s="1" t="s">
        <v>27</v>
      </c>
      <c r="H48" s="1" t="s">
        <v>83</v>
      </c>
      <c r="I48" s="1" t="s">
        <v>84</v>
      </c>
      <c r="J48" s="3">
        <v>95.45</v>
      </c>
      <c r="K48" s="2">
        <v>5.9000000000000003E-6</v>
      </c>
      <c r="L48" s="1">
        <v>-16</v>
      </c>
      <c r="M48" s="1" t="s">
        <v>25</v>
      </c>
      <c r="N48" s="1">
        <v>-5.7729999999999997</v>
      </c>
      <c r="O48" s="1">
        <v>1.492</v>
      </c>
      <c r="P48" s="1" t="s">
        <v>34</v>
      </c>
      <c r="Q48" s="1">
        <v>30949</v>
      </c>
      <c r="R48" s="1" t="s">
        <v>31</v>
      </c>
      <c r="S48" s="1" t="s">
        <v>147</v>
      </c>
      <c r="X48" s="1" t="s">
        <v>147</v>
      </c>
    </row>
    <row r="49" spans="1:29" x14ac:dyDescent="0.35">
      <c r="A49" s="1">
        <v>47</v>
      </c>
      <c r="B49" s="1">
        <v>44</v>
      </c>
      <c r="C49" s="1">
        <v>31207</v>
      </c>
      <c r="D49" s="1">
        <v>31207</v>
      </c>
      <c r="E49" s="1">
        <v>31107</v>
      </c>
      <c r="F49" s="1" t="s">
        <v>25</v>
      </c>
      <c r="G49" s="1" t="s">
        <v>27</v>
      </c>
      <c r="H49" s="1" t="s">
        <v>85</v>
      </c>
      <c r="I49" s="1" t="s">
        <v>29</v>
      </c>
      <c r="J49" s="3">
        <v>98.82</v>
      </c>
      <c r="K49" s="2">
        <v>9.5000000000000004E-43</v>
      </c>
      <c r="L49" s="1">
        <v>100</v>
      </c>
      <c r="M49" s="1" t="s">
        <v>34</v>
      </c>
      <c r="N49" s="1">
        <v>-3.879</v>
      </c>
      <c r="O49" s="1">
        <v>2.8559999999999999</v>
      </c>
      <c r="P49" s="1" t="s">
        <v>25</v>
      </c>
      <c r="Q49" s="1">
        <v>31207</v>
      </c>
      <c r="R49" s="1" t="s">
        <v>31</v>
      </c>
      <c r="S49" s="1" t="s">
        <v>147</v>
      </c>
      <c r="X49" s="1" t="s">
        <v>147</v>
      </c>
    </row>
    <row r="50" spans="1:29" x14ac:dyDescent="0.35">
      <c r="A50" s="1">
        <v>48</v>
      </c>
      <c r="B50" s="1">
        <v>45</v>
      </c>
      <c r="C50" s="1">
        <v>31467</v>
      </c>
      <c r="D50" s="1">
        <v>31467</v>
      </c>
      <c r="E50" s="1">
        <v>32297</v>
      </c>
      <c r="F50" s="1" t="s">
        <v>25</v>
      </c>
      <c r="G50" s="1" t="s">
        <v>27</v>
      </c>
      <c r="H50" s="1" t="s">
        <v>86</v>
      </c>
      <c r="I50" s="1" t="s">
        <v>29</v>
      </c>
      <c r="J50" s="3">
        <v>100</v>
      </c>
      <c r="K50" s="1">
        <v>0</v>
      </c>
      <c r="L50" s="1">
        <v>-3</v>
      </c>
      <c r="M50" s="1" t="s">
        <v>25</v>
      </c>
      <c r="N50" s="1">
        <v>-4.306</v>
      </c>
      <c r="O50" s="1">
        <v>2.4649999999999999</v>
      </c>
      <c r="P50" s="1" t="s">
        <v>34</v>
      </c>
      <c r="Q50" s="1">
        <v>31467</v>
      </c>
      <c r="R50" s="1" t="s">
        <v>87</v>
      </c>
      <c r="S50" s="1" t="s">
        <v>166</v>
      </c>
      <c r="T50" s="1" t="s">
        <v>167</v>
      </c>
      <c r="U50" s="1">
        <v>42.8</v>
      </c>
      <c r="V50" s="1">
        <v>99.42</v>
      </c>
      <c r="X50" s="1" t="s">
        <v>192</v>
      </c>
      <c r="Y50" s="1" t="s">
        <v>191</v>
      </c>
      <c r="Z50" s="1" t="s">
        <v>168</v>
      </c>
      <c r="AA50" s="1" t="s">
        <v>185</v>
      </c>
      <c r="AB50" s="1" t="s">
        <v>192</v>
      </c>
    </row>
    <row r="51" spans="1:29" x14ac:dyDescent="0.35">
      <c r="A51" s="1">
        <v>49</v>
      </c>
      <c r="B51" s="1">
        <v>46</v>
      </c>
      <c r="C51" s="1">
        <v>32644</v>
      </c>
      <c r="D51" s="1">
        <v>32644</v>
      </c>
      <c r="E51" s="1">
        <v>32348</v>
      </c>
      <c r="F51" s="1" t="s">
        <v>25</v>
      </c>
      <c r="G51" s="1" t="s">
        <v>27</v>
      </c>
      <c r="H51" s="1" t="s">
        <v>88</v>
      </c>
      <c r="I51" s="1" t="s">
        <v>29</v>
      </c>
      <c r="J51" s="3">
        <v>91.84</v>
      </c>
      <c r="K51" s="1">
        <v>0</v>
      </c>
      <c r="L51" s="1">
        <v>51</v>
      </c>
      <c r="M51" s="1" t="s">
        <v>34</v>
      </c>
      <c r="N51" s="1">
        <v>-3.9279999999999999</v>
      </c>
      <c r="O51" s="1">
        <v>2.3740000000000001</v>
      </c>
      <c r="P51" s="1" t="s">
        <v>25</v>
      </c>
      <c r="Q51" s="1">
        <v>32644</v>
      </c>
      <c r="R51" s="1" t="s">
        <v>31</v>
      </c>
      <c r="S51" s="1" t="s">
        <v>147</v>
      </c>
      <c r="X51" s="1" t="s">
        <v>147</v>
      </c>
    </row>
    <row r="52" spans="1:29" x14ac:dyDescent="0.35">
      <c r="A52" s="1">
        <v>50</v>
      </c>
      <c r="B52" s="1">
        <v>47</v>
      </c>
      <c r="C52" s="1">
        <v>32927</v>
      </c>
      <c r="D52" s="1">
        <v>32927</v>
      </c>
      <c r="E52" s="1">
        <v>32715</v>
      </c>
      <c r="F52" s="1" t="s">
        <v>25</v>
      </c>
      <c r="G52" s="1" t="s">
        <v>27</v>
      </c>
      <c r="H52" s="1" t="s">
        <v>89</v>
      </c>
      <c r="I52" s="1" t="s">
        <v>29</v>
      </c>
      <c r="J52" s="3">
        <v>100</v>
      </c>
      <c r="K52" s="2">
        <v>1.4000000000000001E-45</v>
      </c>
      <c r="L52" s="1">
        <v>71</v>
      </c>
      <c r="M52" s="1" t="s">
        <v>34</v>
      </c>
      <c r="N52" s="1">
        <v>-4.5</v>
      </c>
      <c r="O52" s="1">
        <v>2.19</v>
      </c>
      <c r="P52" s="1" t="s">
        <v>25</v>
      </c>
      <c r="Q52" s="1">
        <v>32927</v>
      </c>
      <c r="R52" s="1" t="s">
        <v>31</v>
      </c>
      <c r="S52" s="1" t="s">
        <v>147</v>
      </c>
      <c r="X52" s="1" t="s">
        <v>147</v>
      </c>
    </row>
    <row r="53" spans="1:29" x14ac:dyDescent="0.35">
      <c r="A53" s="1">
        <v>51</v>
      </c>
      <c r="B53" s="1">
        <v>48</v>
      </c>
      <c r="C53" s="1">
        <v>33141</v>
      </c>
      <c r="D53" s="1">
        <v>33141</v>
      </c>
      <c r="E53" s="1">
        <v>32920</v>
      </c>
      <c r="F53" s="1" t="s">
        <v>25</v>
      </c>
      <c r="G53" s="1" t="s">
        <v>27</v>
      </c>
      <c r="H53" s="1" t="s">
        <v>90</v>
      </c>
      <c r="I53" s="1" t="s">
        <v>29</v>
      </c>
      <c r="J53" s="3">
        <v>100</v>
      </c>
      <c r="K53" s="1">
        <v>0</v>
      </c>
      <c r="L53" s="1">
        <v>-7</v>
      </c>
      <c r="M53" s="1" t="s">
        <v>25</v>
      </c>
      <c r="N53" s="1">
        <v>-3.18</v>
      </c>
      <c r="O53" s="1">
        <v>2.8559999999999999</v>
      </c>
      <c r="P53" s="1" t="s">
        <v>25</v>
      </c>
      <c r="Q53" s="1">
        <v>33141</v>
      </c>
      <c r="R53" s="1" t="s">
        <v>31</v>
      </c>
      <c r="S53" s="1" t="s">
        <v>147</v>
      </c>
      <c r="X53" s="1" t="s">
        <v>147</v>
      </c>
    </row>
    <row r="54" spans="1:29" x14ac:dyDescent="0.35">
      <c r="A54" s="1">
        <v>52</v>
      </c>
      <c r="B54" s="1">
        <v>49</v>
      </c>
      <c r="C54" s="1">
        <v>33620</v>
      </c>
      <c r="D54" s="1">
        <v>33620</v>
      </c>
      <c r="E54" s="1">
        <v>33138</v>
      </c>
      <c r="F54" s="1" t="s">
        <v>25</v>
      </c>
      <c r="G54" s="1" t="s">
        <v>27</v>
      </c>
      <c r="H54" s="1" t="s">
        <v>91</v>
      </c>
      <c r="I54" s="1" t="s">
        <v>92</v>
      </c>
      <c r="J54" s="3">
        <v>64.2</v>
      </c>
      <c r="K54" s="1">
        <v>0</v>
      </c>
      <c r="L54" s="1">
        <v>-3</v>
      </c>
      <c r="M54" s="1" t="s">
        <v>25</v>
      </c>
      <c r="N54" s="1">
        <v>-3.4359999999999999</v>
      </c>
      <c r="O54" s="1">
        <v>2.8559999999999999</v>
      </c>
      <c r="P54" s="1" t="s">
        <v>25</v>
      </c>
      <c r="Q54" s="1">
        <v>33620</v>
      </c>
      <c r="R54" s="1" t="s">
        <v>31</v>
      </c>
      <c r="S54" s="1" t="s">
        <v>147</v>
      </c>
      <c r="X54" s="1" t="s">
        <v>147</v>
      </c>
    </row>
    <row r="55" spans="1:29" x14ac:dyDescent="0.35">
      <c r="A55" s="1">
        <v>53</v>
      </c>
      <c r="B55" s="1">
        <v>50</v>
      </c>
      <c r="C55" s="1">
        <v>34114</v>
      </c>
      <c r="D55" s="1">
        <v>34114</v>
      </c>
      <c r="E55" s="1">
        <v>33629</v>
      </c>
      <c r="F55" s="1" t="s">
        <v>25</v>
      </c>
      <c r="G55" s="1" t="s">
        <v>27</v>
      </c>
      <c r="H55" s="1" t="s">
        <v>93</v>
      </c>
      <c r="I55" s="1" t="s">
        <v>29</v>
      </c>
      <c r="J55" s="3">
        <v>99.38</v>
      </c>
      <c r="K55" s="1">
        <v>0</v>
      </c>
      <c r="L55" s="1">
        <v>9</v>
      </c>
      <c r="M55" s="1" t="s">
        <v>34</v>
      </c>
      <c r="N55" s="1">
        <v>-5.7460000000000004</v>
      </c>
      <c r="O55" s="1">
        <v>1.6</v>
      </c>
      <c r="P55" s="1" t="s">
        <v>25</v>
      </c>
      <c r="Q55" s="1">
        <v>34114</v>
      </c>
      <c r="R55" s="1" t="s">
        <v>93</v>
      </c>
      <c r="S55" s="1" t="s">
        <v>168</v>
      </c>
      <c r="T55" s="1" t="s">
        <v>169</v>
      </c>
      <c r="U55" s="1">
        <v>83.9</v>
      </c>
      <c r="V55" s="1">
        <v>99.76</v>
      </c>
      <c r="W55" s="1" t="s">
        <v>165</v>
      </c>
      <c r="X55" s="1" t="s">
        <v>168</v>
      </c>
      <c r="Y55" s="1" t="s">
        <v>192</v>
      </c>
      <c r="Z55" s="1" t="s">
        <v>97</v>
      </c>
      <c r="AA55" s="1" t="s">
        <v>185</v>
      </c>
      <c r="AB55" s="1" t="s">
        <v>168</v>
      </c>
    </row>
    <row r="56" spans="1:29" x14ac:dyDescent="0.35">
      <c r="A56" s="1">
        <v>54</v>
      </c>
      <c r="B56" s="1">
        <v>51</v>
      </c>
      <c r="D56" s="1">
        <v>34227</v>
      </c>
      <c r="E56" s="1">
        <v>34117</v>
      </c>
      <c r="F56" s="1" t="s">
        <v>25</v>
      </c>
      <c r="G56" s="1" t="s">
        <v>63</v>
      </c>
      <c r="H56" s="1" t="s">
        <v>198</v>
      </c>
      <c r="I56" s="1" t="s">
        <v>29</v>
      </c>
      <c r="J56" s="3">
        <v>100</v>
      </c>
      <c r="K56" s="2">
        <v>1.9000000000000001E-16</v>
      </c>
      <c r="L56" s="1">
        <v>3</v>
      </c>
      <c r="S56" s="1" t="s">
        <v>147</v>
      </c>
      <c r="X56" s="1" t="s">
        <v>147</v>
      </c>
      <c r="AC56" t="s">
        <v>214</v>
      </c>
    </row>
    <row r="57" spans="1:29" x14ac:dyDescent="0.35">
      <c r="A57" s="1">
        <v>55</v>
      </c>
      <c r="B57" s="1">
        <v>52</v>
      </c>
      <c r="C57" s="1">
        <v>34441</v>
      </c>
      <c r="D57" s="1">
        <v>34441</v>
      </c>
      <c r="E57" s="1">
        <v>34214</v>
      </c>
      <c r="F57" s="1" t="s">
        <v>25</v>
      </c>
      <c r="G57" s="1" t="s">
        <v>27</v>
      </c>
      <c r="H57" s="1" t="s">
        <v>94</v>
      </c>
      <c r="I57" s="1" t="s">
        <v>29</v>
      </c>
      <c r="J57" s="3">
        <v>100</v>
      </c>
      <c r="K57" s="1">
        <v>0</v>
      </c>
      <c r="L57" s="1">
        <v>-13</v>
      </c>
      <c r="M57" s="1" t="s">
        <v>25</v>
      </c>
      <c r="N57" s="1">
        <v>-4.1120000000000001</v>
      </c>
      <c r="O57" s="1">
        <v>2.3740000000000001</v>
      </c>
      <c r="P57" s="1" t="s">
        <v>25</v>
      </c>
      <c r="Q57" s="1">
        <v>34441</v>
      </c>
      <c r="R57" s="1" t="s">
        <v>31</v>
      </c>
      <c r="S57" s="1" t="s">
        <v>147</v>
      </c>
      <c r="X57" s="1" t="s">
        <v>147</v>
      </c>
    </row>
    <row r="58" spans="1:29" x14ac:dyDescent="0.35">
      <c r="A58" s="1">
        <v>56</v>
      </c>
      <c r="B58" s="1">
        <v>53</v>
      </c>
      <c r="C58" s="1">
        <v>36664</v>
      </c>
      <c r="D58" s="1">
        <v>36664</v>
      </c>
      <c r="E58" s="1">
        <v>34496</v>
      </c>
      <c r="F58" s="1" t="s">
        <v>25</v>
      </c>
      <c r="G58" s="1" t="s">
        <v>27</v>
      </c>
      <c r="H58" s="1" t="s">
        <v>95</v>
      </c>
      <c r="I58" s="1" t="s">
        <v>29</v>
      </c>
      <c r="J58" s="3">
        <v>99.58</v>
      </c>
      <c r="K58" s="1">
        <v>0</v>
      </c>
      <c r="L58" s="1">
        <v>55</v>
      </c>
      <c r="M58" s="1" t="s">
        <v>34</v>
      </c>
      <c r="N58" s="1">
        <v>-2.46</v>
      </c>
      <c r="O58" s="1">
        <v>3.1970000000000001</v>
      </c>
      <c r="P58" s="1" t="s">
        <v>96</v>
      </c>
      <c r="Q58" s="1">
        <v>36664</v>
      </c>
      <c r="R58" s="1" t="s">
        <v>97</v>
      </c>
      <c r="S58" s="1" t="s">
        <v>97</v>
      </c>
      <c r="T58" s="1" t="s">
        <v>149</v>
      </c>
      <c r="U58" s="1">
        <v>89.1</v>
      </c>
      <c r="V58" s="1">
        <v>100</v>
      </c>
      <c r="W58" s="1" t="s">
        <v>170</v>
      </c>
      <c r="X58" s="1" t="s">
        <v>97</v>
      </c>
      <c r="Y58" s="1" t="s">
        <v>168</v>
      </c>
      <c r="Z58" s="1" t="s">
        <v>99</v>
      </c>
      <c r="AB58" s="1" t="s">
        <v>97</v>
      </c>
    </row>
    <row r="59" spans="1:29" x14ac:dyDescent="0.35">
      <c r="A59" s="1">
        <v>57</v>
      </c>
      <c r="B59" s="1">
        <v>54</v>
      </c>
      <c r="C59" s="1">
        <v>30744</v>
      </c>
      <c r="D59" s="1">
        <v>30744</v>
      </c>
      <c r="E59" s="1">
        <v>36664</v>
      </c>
      <c r="F59" s="1" t="s">
        <v>25</v>
      </c>
      <c r="G59" s="1" t="s">
        <v>27</v>
      </c>
      <c r="H59" s="1" t="s">
        <v>98</v>
      </c>
      <c r="I59" s="1" t="s">
        <v>29</v>
      </c>
      <c r="J59" s="3">
        <v>100</v>
      </c>
      <c r="K59" s="1">
        <v>0</v>
      </c>
      <c r="L59" s="1">
        <v>0</v>
      </c>
      <c r="M59" s="1" t="s">
        <v>25</v>
      </c>
      <c r="N59" s="1">
        <v>-4.992</v>
      </c>
      <c r="O59" s="1">
        <v>2.0099999999999998</v>
      </c>
      <c r="P59" s="1" t="s">
        <v>25</v>
      </c>
      <c r="Q59" s="1">
        <v>30744</v>
      </c>
      <c r="R59" s="1" t="s">
        <v>99</v>
      </c>
      <c r="S59" s="1" t="s">
        <v>147</v>
      </c>
      <c r="X59" s="1" t="s">
        <v>99</v>
      </c>
      <c r="Y59" s="1" t="s">
        <v>97</v>
      </c>
      <c r="Z59" s="1" t="s">
        <v>101</v>
      </c>
      <c r="AA59" s="1" t="s">
        <v>185</v>
      </c>
      <c r="AB59" s="1" t="s">
        <v>99</v>
      </c>
    </row>
    <row r="60" spans="1:29" x14ac:dyDescent="0.35">
      <c r="A60" s="1">
        <v>58</v>
      </c>
      <c r="B60" s="1">
        <v>55</v>
      </c>
      <c r="C60" s="1">
        <v>39285</v>
      </c>
      <c r="D60" s="1">
        <v>39285</v>
      </c>
      <c r="E60" s="1">
        <v>37045</v>
      </c>
      <c r="F60" s="1" t="s">
        <v>25</v>
      </c>
      <c r="G60" s="1" t="s">
        <v>27</v>
      </c>
      <c r="H60" s="1" t="s">
        <v>100</v>
      </c>
      <c r="I60" s="1" t="s">
        <v>29</v>
      </c>
      <c r="J60" s="3">
        <v>99.87</v>
      </c>
      <c r="K60" s="1">
        <v>0</v>
      </c>
      <c r="L60" s="1">
        <v>1</v>
      </c>
      <c r="M60" s="1" t="s">
        <v>25</v>
      </c>
      <c r="N60" s="1">
        <v>-2.4569999999999999</v>
      </c>
      <c r="O60" s="1">
        <v>3.25</v>
      </c>
      <c r="P60" s="1" t="s">
        <v>25</v>
      </c>
      <c r="Q60" s="1">
        <v>39285</v>
      </c>
      <c r="R60" s="1" t="s">
        <v>101</v>
      </c>
      <c r="S60" s="1" t="s">
        <v>147</v>
      </c>
      <c r="X60" s="1" t="s">
        <v>101</v>
      </c>
      <c r="Y60" s="1" t="s">
        <v>99</v>
      </c>
      <c r="Z60" s="1" t="s">
        <v>193</v>
      </c>
      <c r="AA60" s="1" t="s">
        <v>185</v>
      </c>
      <c r="AB60" s="1" t="s">
        <v>101</v>
      </c>
    </row>
    <row r="61" spans="1:29" x14ac:dyDescent="0.35">
      <c r="A61" s="1">
        <v>59</v>
      </c>
      <c r="D61" s="1">
        <v>39535</v>
      </c>
      <c r="E61" s="1">
        <v>39618</v>
      </c>
      <c r="AB61" s="1" t="s">
        <v>203</v>
      </c>
      <c r="AC61" t="s">
        <v>206</v>
      </c>
    </row>
    <row r="62" spans="1:29" x14ac:dyDescent="0.35">
      <c r="A62" s="1">
        <v>60</v>
      </c>
      <c r="D62" s="1">
        <v>39619</v>
      </c>
      <c r="E62" s="1">
        <v>39696</v>
      </c>
      <c r="AB62" s="1" t="s">
        <v>204</v>
      </c>
      <c r="AC62" t="s">
        <v>206</v>
      </c>
    </row>
    <row r="63" spans="1:29" x14ac:dyDescent="0.35">
      <c r="A63" s="1">
        <v>61</v>
      </c>
      <c r="B63" s="1">
        <v>57</v>
      </c>
      <c r="C63" s="1">
        <v>40228</v>
      </c>
      <c r="D63" s="1">
        <v>40228</v>
      </c>
      <c r="E63" s="1">
        <v>39737</v>
      </c>
      <c r="F63" s="1" t="s">
        <v>25</v>
      </c>
      <c r="G63" s="1" t="s">
        <v>27</v>
      </c>
      <c r="H63" s="1" t="s">
        <v>102</v>
      </c>
      <c r="I63" s="1" t="s">
        <v>29</v>
      </c>
      <c r="J63" s="3">
        <v>100</v>
      </c>
      <c r="K63" s="1">
        <v>0</v>
      </c>
      <c r="L63" s="1">
        <v>452</v>
      </c>
      <c r="M63" s="1" t="s">
        <v>25</v>
      </c>
      <c r="N63" s="1">
        <v>-5.5250000000000004</v>
      </c>
      <c r="O63" s="1">
        <v>1.77</v>
      </c>
      <c r="P63" s="1" t="s">
        <v>34</v>
      </c>
      <c r="Q63" s="1">
        <v>40228</v>
      </c>
      <c r="R63" s="1" t="s">
        <v>104</v>
      </c>
      <c r="S63" s="1" t="s">
        <v>147</v>
      </c>
      <c r="X63" s="1" t="s">
        <v>147</v>
      </c>
    </row>
    <row r="64" spans="1:29" x14ac:dyDescent="0.35">
      <c r="A64" s="1">
        <v>62</v>
      </c>
      <c r="B64" s="1">
        <v>58</v>
      </c>
      <c r="C64" s="1">
        <v>40997</v>
      </c>
      <c r="D64" s="1">
        <v>40997</v>
      </c>
      <c r="E64" s="1">
        <v>40257</v>
      </c>
      <c r="F64" s="1" t="s">
        <v>25</v>
      </c>
      <c r="G64" s="1" t="s">
        <v>27</v>
      </c>
      <c r="H64" s="1" t="s">
        <v>103</v>
      </c>
      <c r="I64" s="1" t="s">
        <v>29</v>
      </c>
      <c r="J64" s="3">
        <v>100</v>
      </c>
      <c r="K64" s="1">
        <v>0</v>
      </c>
      <c r="L64" s="1">
        <v>29</v>
      </c>
      <c r="M64" s="1" t="s">
        <v>25</v>
      </c>
      <c r="N64" s="1">
        <v>-4.6760000000000002</v>
      </c>
      <c r="O64" s="1">
        <v>2.1480000000000001</v>
      </c>
      <c r="P64" s="1" t="s">
        <v>25</v>
      </c>
      <c r="Q64" s="1">
        <v>40997</v>
      </c>
      <c r="R64" s="1" t="s">
        <v>105</v>
      </c>
      <c r="S64" s="1" t="s">
        <v>171</v>
      </c>
      <c r="T64" s="1" t="s">
        <v>157</v>
      </c>
      <c r="U64" s="1">
        <v>75.599999999999994</v>
      </c>
      <c r="V64" s="1">
        <v>100</v>
      </c>
      <c r="X64" s="1" t="s">
        <v>193</v>
      </c>
      <c r="Y64" s="1" t="s">
        <v>101</v>
      </c>
      <c r="Z64" s="1" t="s">
        <v>194</v>
      </c>
      <c r="AA64" s="1" t="s">
        <v>185</v>
      </c>
      <c r="AB64" s="1" t="s">
        <v>193</v>
      </c>
    </row>
    <row r="65" spans="1:28" x14ac:dyDescent="0.35">
      <c r="A65" s="1">
        <v>63</v>
      </c>
      <c r="B65" s="1">
        <v>59</v>
      </c>
      <c r="C65" s="1">
        <v>41647</v>
      </c>
      <c r="D65" s="1">
        <v>41647</v>
      </c>
      <c r="E65" s="1">
        <v>41006</v>
      </c>
      <c r="F65" s="1" t="s">
        <v>25</v>
      </c>
      <c r="G65" s="1" t="s">
        <v>27</v>
      </c>
      <c r="H65" s="1" t="s">
        <v>106</v>
      </c>
      <c r="I65" s="1" t="s">
        <v>29</v>
      </c>
      <c r="J65" s="3">
        <v>100</v>
      </c>
      <c r="K65" s="1">
        <v>0</v>
      </c>
      <c r="L65" s="1">
        <v>9</v>
      </c>
      <c r="M65" s="1" t="s">
        <v>25</v>
      </c>
      <c r="N65" s="1">
        <v>-2.855</v>
      </c>
      <c r="O65" s="1">
        <v>3.01</v>
      </c>
      <c r="P65" s="1" t="s">
        <v>25</v>
      </c>
      <c r="Q65" s="1">
        <v>41647</v>
      </c>
      <c r="R65" s="1" t="s">
        <v>107</v>
      </c>
      <c r="S65" s="1" t="s">
        <v>172</v>
      </c>
      <c r="T65" s="1" t="s">
        <v>173</v>
      </c>
      <c r="U65" s="1">
        <v>79.8</v>
      </c>
      <c r="V65" s="1">
        <v>99.82</v>
      </c>
      <c r="X65" s="1" t="s">
        <v>194</v>
      </c>
      <c r="Y65" s="1" t="s">
        <v>193</v>
      </c>
      <c r="Z65" s="1" t="s">
        <v>195</v>
      </c>
      <c r="AA65" s="1" t="s">
        <v>185</v>
      </c>
      <c r="AB65" s="1" t="s">
        <v>217</v>
      </c>
    </row>
    <row r="66" spans="1:28" x14ac:dyDescent="0.35">
      <c r="A66" s="1">
        <v>64</v>
      </c>
      <c r="B66" s="1">
        <v>60</v>
      </c>
      <c r="C66" s="1">
        <v>41972</v>
      </c>
      <c r="D66" s="1">
        <v>41972</v>
      </c>
      <c r="E66" s="1">
        <v>41637</v>
      </c>
      <c r="F66" s="1" t="s">
        <v>25</v>
      </c>
      <c r="G66" s="1" t="s">
        <v>27</v>
      </c>
      <c r="H66" s="1" t="s">
        <v>108</v>
      </c>
      <c r="I66" s="1" t="s">
        <v>29</v>
      </c>
      <c r="J66" s="3">
        <v>100</v>
      </c>
      <c r="K66" s="1">
        <v>0</v>
      </c>
      <c r="L66" s="1">
        <v>-10</v>
      </c>
      <c r="M66" s="1" t="s">
        <v>25</v>
      </c>
      <c r="N66" s="1">
        <v>-2.9460000000000002</v>
      </c>
      <c r="O66" s="1">
        <v>3.0049999999999999</v>
      </c>
      <c r="P66" s="1" t="s">
        <v>25</v>
      </c>
      <c r="Q66" s="1">
        <v>41972</v>
      </c>
      <c r="R66" s="1" t="s">
        <v>109</v>
      </c>
      <c r="S66" s="1" t="s">
        <v>174</v>
      </c>
      <c r="T66" s="1" t="s">
        <v>149</v>
      </c>
      <c r="U66" s="1">
        <v>73.900000000000006</v>
      </c>
      <c r="V66" s="1">
        <v>99.85</v>
      </c>
      <c r="W66" s="1" t="s">
        <v>175</v>
      </c>
      <c r="X66" s="1" t="s">
        <v>195</v>
      </c>
      <c r="Y66" s="1" t="s">
        <v>196</v>
      </c>
      <c r="Z66" s="1" t="s">
        <v>112</v>
      </c>
      <c r="AA66" s="1" t="s">
        <v>185</v>
      </c>
      <c r="AB66" s="1" t="s">
        <v>195</v>
      </c>
    </row>
    <row r="67" spans="1:28" x14ac:dyDescent="0.35">
      <c r="A67" s="1">
        <v>65</v>
      </c>
      <c r="B67" s="1">
        <v>61</v>
      </c>
      <c r="C67" s="1">
        <v>42429</v>
      </c>
      <c r="D67" s="1">
        <v>42429</v>
      </c>
      <c r="E67" s="1">
        <v>41959</v>
      </c>
      <c r="F67" s="1" t="s">
        <v>25</v>
      </c>
      <c r="G67" s="1" t="s">
        <v>27</v>
      </c>
      <c r="H67" s="1" t="s">
        <v>110</v>
      </c>
      <c r="I67" s="1" t="s">
        <v>29</v>
      </c>
      <c r="J67" s="3">
        <v>100</v>
      </c>
      <c r="K67" s="1">
        <v>0</v>
      </c>
      <c r="L67" s="1">
        <v>-13</v>
      </c>
      <c r="M67" s="1" t="s">
        <v>34</v>
      </c>
      <c r="N67" s="1">
        <v>-4.1529999999999996</v>
      </c>
      <c r="O67" s="1">
        <v>2.3740000000000001</v>
      </c>
      <c r="P67" s="1" t="s">
        <v>25</v>
      </c>
      <c r="Q67" s="1">
        <v>42429</v>
      </c>
      <c r="R67" s="1" t="s">
        <v>31</v>
      </c>
      <c r="S67" s="1" t="s">
        <v>147</v>
      </c>
      <c r="X67" s="1" t="s">
        <v>147</v>
      </c>
    </row>
    <row r="68" spans="1:28" x14ac:dyDescent="0.35">
      <c r="A68" s="1">
        <v>66</v>
      </c>
      <c r="B68" s="1">
        <v>62</v>
      </c>
      <c r="C68" s="1">
        <v>43417</v>
      </c>
      <c r="D68" s="1">
        <v>43417</v>
      </c>
      <c r="E68" s="1">
        <v>42440</v>
      </c>
      <c r="F68" s="1" t="s">
        <v>25</v>
      </c>
      <c r="G68" s="1" t="s">
        <v>27</v>
      </c>
      <c r="H68" s="1" t="s">
        <v>111</v>
      </c>
      <c r="I68" s="1" t="s">
        <v>29</v>
      </c>
      <c r="J68" s="3">
        <v>100</v>
      </c>
      <c r="K68" s="1">
        <v>0</v>
      </c>
      <c r="L68" s="1">
        <v>11</v>
      </c>
      <c r="M68" s="1" t="s">
        <v>25</v>
      </c>
      <c r="N68" s="1">
        <v>-2.6859999999999999</v>
      </c>
      <c r="O68" s="1">
        <v>3.1019999999999999</v>
      </c>
      <c r="P68" s="1" t="s">
        <v>25</v>
      </c>
      <c r="Q68" s="1">
        <v>43417</v>
      </c>
      <c r="R68" s="1" t="s">
        <v>112</v>
      </c>
      <c r="S68" s="1" t="s">
        <v>176</v>
      </c>
      <c r="T68" s="1" t="s">
        <v>149</v>
      </c>
      <c r="U68" s="1">
        <v>92.3</v>
      </c>
      <c r="V68" s="1">
        <v>100</v>
      </c>
      <c r="W68" s="1" t="s">
        <v>177</v>
      </c>
      <c r="X68" s="1" t="s">
        <v>112</v>
      </c>
      <c r="Y68" s="1" t="s">
        <v>195</v>
      </c>
      <c r="Z68" s="1" t="s">
        <v>114</v>
      </c>
      <c r="AA68" s="1" t="s">
        <v>185</v>
      </c>
      <c r="AB68" s="1" t="s">
        <v>112</v>
      </c>
    </row>
    <row r="69" spans="1:28" x14ac:dyDescent="0.35">
      <c r="A69" s="1">
        <v>67</v>
      </c>
      <c r="B69" s="1">
        <v>63</v>
      </c>
      <c r="C69" s="1">
        <v>44494</v>
      </c>
      <c r="D69" s="1">
        <v>44494</v>
      </c>
      <c r="E69" s="1">
        <v>43421</v>
      </c>
      <c r="F69" s="1" t="s">
        <v>25</v>
      </c>
      <c r="G69" s="1" t="s">
        <v>27</v>
      </c>
      <c r="H69" s="1" t="s">
        <v>113</v>
      </c>
      <c r="I69" s="1" t="s">
        <v>29</v>
      </c>
      <c r="J69" s="3">
        <v>100</v>
      </c>
      <c r="K69" s="1">
        <v>0</v>
      </c>
      <c r="L69" s="1">
        <v>4</v>
      </c>
      <c r="M69" s="1" t="s">
        <v>25</v>
      </c>
      <c r="N69" s="1">
        <v>-4.3449999999999998</v>
      </c>
      <c r="O69" s="1">
        <v>2.4249999999999998</v>
      </c>
      <c r="P69" s="1" t="s">
        <v>25</v>
      </c>
      <c r="Q69" s="1">
        <v>44494</v>
      </c>
      <c r="R69" s="1" t="s">
        <v>114</v>
      </c>
      <c r="S69" s="1" t="s">
        <v>178</v>
      </c>
      <c r="T69" s="1" t="s">
        <v>149</v>
      </c>
      <c r="U69" s="1">
        <v>85.7</v>
      </c>
      <c r="V69" s="1">
        <v>100</v>
      </c>
      <c r="W69" s="1" t="s">
        <v>179</v>
      </c>
      <c r="X69" s="1" t="s">
        <v>114</v>
      </c>
      <c r="Y69" s="1" t="s">
        <v>112</v>
      </c>
      <c r="Z69" s="1" t="s">
        <v>121</v>
      </c>
      <c r="AA69" s="1" t="s">
        <v>185</v>
      </c>
      <c r="AB69" s="1" t="s">
        <v>114</v>
      </c>
    </row>
    <row r="70" spans="1:28" x14ac:dyDescent="0.35">
      <c r="A70" s="1">
        <v>68</v>
      </c>
      <c r="B70" s="1">
        <v>64</v>
      </c>
      <c r="C70" s="1">
        <v>44750</v>
      </c>
      <c r="D70" s="1">
        <v>44750</v>
      </c>
      <c r="E70" s="1">
        <v>44481</v>
      </c>
      <c r="F70" s="1" t="s">
        <v>25</v>
      </c>
      <c r="G70" s="1" t="s">
        <v>27</v>
      </c>
      <c r="H70" s="1" t="s">
        <v>115</v>
      </c>
      <c r="I70" s="1" t="s">
        <v>29</v>
      </c>
      <c r="J70" s="3">
        <v>100</v>
      </c>
      <c r="K70" s="1">
        <v>0</v>
      </c>
      <c r="L70" s="1">
        <v>-13</v>
      </c>
      <c r="M70" s="1" t="s">
        <v>25</v>
      </c>
      <c r="N70" s="1">
        <v>-4.149</v>
      </c>
      <c r="O70" s="1">
        <v>2.4809999999999999</v>
      </c>
      <c r="P70" s="1" t="s">
        <v>25</v>
      </c>
      <c r="Q70" s="1">
        <v>44750</v>
      </c>
      <c r="R70" s="1" t="s">
        <v>31</v>
      </c>
      <c r="S70" s="1" t="s">
        <v>147</v>
      </c>
      <c r="X70" s="1" t="s">
        <v>147</v>
      </c>
    </row>
    <row r="71" spans="1:28" x14ac:dyDescent="0.35">
      <c r="A71" s="1">
        <v>69</v>
      </c>
      <c r="B71" s="1">
        <v>65</v>
      </c>
      <c r="C71" s="1">
        <v>45140</v>
      </c>
      <c r="D71" s="1">
        <v>45188</v>
      </c>
      <c r="E71" s="1">
        <v>44760</v>
      </c>
      <c r="F71" s="1" t="s">
        <v>25</v>
      </c>
      <c r="G71" s="1" t="s">
        <v>116</v>
      </c>
      <c r="H71" s="1" t="s">
        <v>117</v>
      </c>
      <c r="I71" s="1" t="s">
        <v>29</v>
      </c>
      <c r="J71" s="3">
        <v>100</v>
      </c>
      <c r="K71" s="1">
        <v>0</v>
      </c>
      <c r="L71" s="1">
        <v>10</v>
      </c>
      <c r="M71" s="1" t="s">
        <v>34</v>
      </c>
      <c r="N71" s="1">
        <v>-5.3710000000000004</v>
      </c>
      <c r="O71" s="1">
        <v>1.9019999999999999</v>
      </c>
      <c r="P71" s="1" t="s">
        <v>34</v>
      </c>
      <c r="Q71" s="1">
        <v>45188</v>
      </c>
      <c r="R71" s="1" t="s">
        <v>31</v>
      </c>
      <c r="S71" s="1" t="s">
        <v>147</v>
      </c>
      <c r="X71" s="1" t="s">
        <v>147</v>
      </c>
    </row>
    <row r="72" spans="1:28" x14ac:dyDescent="0.35">
      <c r="A72" s="1">
        <v>70</v>
      </c>
      <c r="B72" s="1">
        <v>66</v>
      </c>
      <c r="C72" s="1">
        <v>45383</v>
      </c>
      <c r="D72" s="1">
        <v>45551</v>
      </c>
      <c r="E72" s="1">
        <v>45255</v>
      </c>
      <c r="F72" s="1" t="s">
        <v>25</v>
      </c>
      <c r="G72" s="1" t="s">
        <v>118</v>
      </c>
      <c r="H72" s="1" t="s">
        <v>52</v>
      </c>
      <c r="I72" s="1" t="s">
        <v>29</v>
      </c>
      <c r="J72" s="3">
        <v>100</v>
      </c>
      <c r="K72" s="1">
        <v>0</v>
      </c>
      <c r="L72" s="1">
        <v>67</v>
      </c>
      <c r="M72" s="1" t="s">
        <v>34</v>
      </c>
      <c r="N72" s="1">
        <v>-2.4140000000000001</v>
      </c>
      <c r="O72" s="1">
        <v>3.1970000000000001</v>
      </c>
      <c r="P72" s="1" t="s">
        <v>25</v>
      </c>
      <c r="Q72" s="1">
        <v>45383</v>
      </c>
      <c r="R72" s="1" t="s">
        <v>53</v>
      </c>
      <c r="S72" s="1" t="s">
        <v>147</v>
      </c>
      <c r="X72" s="1" t="s">
        <v>147</v>
      </c>
    </row>
    <row r="73" spans="1:28" x14ac:dyDescent="0.35">
      <c r="A73" s="1">
        <v>71</v>
      </c>
      <c r="B73" s="1">
        <v>67</v>
      </c>
      <c r="C73" s="1">
        <v>45807</v>
      </c>
      <c r="D73" s="1">
        <v>45807</v>
      </c>
      <c r="E73" s="1">
        <v>45466</v>
      </c>
      <c r="F73" s="1" t="s">
        <v>25</v>
      </c>
      <c r="G73" s="1" t="s">
        <v>27</v>
      </c>
      <c r="H73" s="1" t="s">
        <v>119</v>
      </c>
      <c r="I73" s="1" t="s">
        <v>29</v>
      </c>
      <c r="J73" s="3">
        <v>100</v>
      </c>
      <c r="K73" s="1">
        <v>0</v>
      </c>
      <c r="L73" s="1">
        <v>-85</v>
      </c>
      <c r="M73" s="1" t="s">
        <v>25</v>
      </c>
      <c r="N73" s="1">
        <v>-3.4180000000000001</v>
      </c>
      <c r="O73" s="1">
        <v>2.7440000000000002</v>
      </c>
      <c r="P73" s="1" t="s">
        <v>25</v>
      </c>
      <c r="Q73" s="1">
        <v>45807</v>
      </c>
      <c r="R73" s="1" t="s">
        <v>31</v>
      </c>
      <c r="S73" s="1" t="s">
        <v>147</v>
      </c>
      <c r="X73" s="1" t="s">
        <v>147</v>
      </c>
    </row>
    <row r="74" spans="1:28" x14ac:dyDescent="0.35">
      <c r="A74" s="1">
        <v>72</v>
      </c>
      <c r="B74" s="1">
        <v>68</v>
      </c>
      <c r="C74" s="1">
        <v>47198</v>
      </c>
      <c r="D74" s="1">
        <v>47198</v>
      </c>
      <c r="E74" s="1">
        <v>45804</v>
      </c>
      <c r="F74" s="1" t="s">
        <v>25</v>
      </c>
      <c r="G74" s="1" t="s">
        <v>27</v>
      </c>
      <c r="H74" s="1" t="s">
        <v>120</v>
      </c>
      <c r="I74" s="1" t="s">
        <v>29</v>
      </c>
      <c r="J74" s="3">
        <v>100</v>
      </c>
      <c r="K74" s="1">
        <v>0</v>
      </c>
      <c r="L74" s="1">
        <v>-3</v>
      </c>
      <c r="M74" s="1" t="s">
        <v>25</v>
      </c>
      <c r="N74" s="1">
        <v>-2.2599999999999998</v>
      </c>
      <c r="O74" s="1">
        <v>3.25</v>
      </c>
      <c r="P74" s="1" t="s">
        <v>25</v>
      </c>
      <c r="Q74" s="1">
        <v>47198</v>
      </c>
      <c r="R74" s="1" t="s">
        <v>121</v>
      </c>
      <c r="S74" s="1" t="s">
        <v>180</v>
      </c>
      <c r="T74" s="1" t="s">
        <v>149</v>
      </c>
      <c r="U74" s="1">
        <v>95.9</v>
      </c>
      <c r="V74" s="1">
        <v>100</v>
      </c>
      <c r="W74" s="1" t="s">
        <v>181</v>
      </c>
      <c r="X74" s="1" t="s">
        <v>121</v>
      </c>
      <c r="Y74" s="1" t="s">
        <v>114</v>
      </c>
      <c r="Z74" s="1" t="s">
        <v>197</v>
      </c>
      <c r="AA74" s="1" t="s">
        <v>185</v>
      </c>
      <c r="AB74" s="1" t="s">
        <v>121</v>
      </c>
    </row>
    <row r="75" spans="1:28" x14ac:dyDescent="0.35">
      <c r="A75" s="1">
        <v>73</v>
      </c>
      <c r="B75" s="1">
        <v>69</v>
      </c>
      <c r="C75" s="1">
        <v>47477</v>
      </c>
      <c r="D75" s="1">
        <v>47477</v>
      </c>
      <c r="E75" s="1">
        <v>47268</v>
      </c>
      <c r="F75" s="1" t="s">
        <v>25</v>
      </c>
      <c r="G75" s="1" t="s">
        <v>27</v>
      </c>
      <c r="H75" s="1" t="s">
        <v>122</v>
      </c>
      <c r="I75" s="1" t="s">
        <v>29</v>
      </c>
      <c r="J75" s="3">
        <v>100</v>
      </c>
      <c r="K75" s="1">
        <v>0</v>
      </c>
      <c r="L75" s="1">
        <v>70</v>
      </c>
      <c r="M75" s="1" t="s">
        <v>25</v>
      </c>
      <c r="N75" s="1">
        <v>-3.5209999999999999</v>
      </c>
      <c r="O75" s="1">
        <v>2.7469999999999999</v>
      </c>
      <c r="P75" s="1" t="s">
        <v>25</v>
      </c>
      <c r="Q75" s="1">
        <v>47477</v>
      </c>
      <c r="R75" s="1" t="s">
        <v>31</v>
      </c>
      <c r="S75" s="1" t="s">
        <v>147</v>
      </c>
      <c r="X75" s="1" t="s">
        <v>147</v>
      </c>
    </row>
    <row r="76" spans="1:28" x14ac:dyDescent="0.35">
      <c r="A76" s="1">
        <v>74</v>
      </c>
      <c r="B76" s="1">
        <v>70</v>
      </c>
      <c r="C76" s="1">
        <v>47641</v>
      </c>
      <c r="D76" s="1">
        <v>47641</v>
      </c>
      <c r="E76" s="1">
        <v>47477</v>
      </c>
      <c r="F76" s="1" t="s">
        <v>25</v>
      </c>
      <c r="G76" s="1" t="s">
        <v>27</v>
      </c>
      <c r="H76" s="1" t="s">
        <v>123</v>
      </c>
      <c r="I76" s="1" t="s">
        <v>29</v>
      </c>
      <c r="J76" s="3">
        <v>100</v>
      </c>
      <c r="K76" s="1">
        <v>0</v>
      </c>
      <c r="L76" s="1">
        <v>0</v>
      </c>
      <c r="M76" s="1" t="s">
        <v>25</v>
      </c>
      <c r="N76" s="1">
        <v>-4.1239999999999997</v>
      </c>
      <c r="O76" s="1">
        <v>2.3679999999999999</v>
      </c>
      <c r="P76" s="1" t="s">
        <v>34</v>
      </c>
      <c r="Q76" s="1">
        <v>47641</v>
      </c>
      <c r="R76" s="1" t="s">
        <v>31</v>
      </c>
      <c r="S76" s="1" t="s">
        <v>147</v>
      </c>
      <c r="X76" s="1" t="s">
        <v>147</v>
      </c>
    </row>
    <row r="77" spans="1:28" x14ac:dyDescent="0.35">
      <c r="A77" s="1">
        <v>75</v>
      </c>
      <c r="B77" s="1">
        <v>71</v>
      </c>
      <c r="C77" s="1">
        <v>48250</v>
      </c>
      <c r="D77" s="1">
        <v>48250</v>
      </c>
      <c r="E77" s="1">
        <v>47654</v>
      </c>
      <c r="F77" s="1" t="s">
        <v>25</v>
      </c>
      <c r="G77" s="1" t="s">
        <v>27</v>
      </c>
      <c r="H77" s="1" t="s">
        <v>124</v>
      </c>
      <c r="I77" s="1" t="s">
        <v>29</v>
      </c>
      <c r="J77" s="3">
        <v>100</v>
      </c>
      <c r="K77" s="1">
        <v>0</v>
      </c>
      <c r="L77" s="1">
        <v>13</v>
      </c>
      <c r="M77" s="1" t="s">
        <v>25</v>
      </c>
      <c r="N77" s="1">
        <v>-3.496</v>
      </c>
      <c r="O77" s="1">
        <v>2.6850000000000001</v>
      </c>
      <c r="P77" s="1" t="s">
        <v>25</v>
      </c>
      <c r="Q77" s="1">
        <v>48250</v>
      </c>
      <c r="R77" s="1" t="s">
        <v>31</v>
      </c>
      <c r="S77" s="1" t="s">
        <v>147</v>
      </c>
      <c r="X77" s="1" t="s">
        <v>147</v>
      </c>
    </row>
    <row r="78" spans="1:28" x14ac:dyDescent="0.35">
      <c r="A78" s="1">
        <v>76</v>
      </c>
      <c r="B78" s="1">
        <v>72</v>
      </c>
      <c r="C78" s="1">
        <v>48798</v>
      </c>
      <c r="D78" s="1">
        <v>48798</v>
      </c>
      <c r="E78" s="1">
        <v>48250</v>
      </c>
      <c r="F78" s="1" t="s">
        <v>25</v>
      </c>
      <c r="G78" s="1" t="s">
        <v>27</v>
      </c>
      <c r="H78" s="1" t="s">
        <v>125</v>
      </c>
      <c r="I78" s="1" t="s">
        <v>29</v>
      </c>
      <c r="J78" s="3">
        <v>100</v>
      </c>
      <c r="K78" s="1">
        <v>0</v>
      </c>
      <c r="L78" s="1">
        <v>0</v>
      </c>
      <c r="M78" s="1" t="s">
        <v>25</v>
      </c>
      <c r="N78" s="1">
        <v>-3.26</v>
      </c>
      <c r="O78" s="1">
        <v>2.8559999999999999</v>
      </c>
      <c r="P78" s="1" t="s">
        <v>25</v>
      </c>
      <c r="Q78" s="1">
        <v>48798</v>
      </c>
      <c r="R78" s="1" t="s">
        <v>31</v>
      </c>
      <c r="S78" s="1" t="s">
        <v>147</v>
      </c>
      <c r="X78" s="1" t="s">
        <v>147</v>
      </c>
    </row>
    <row r="79" spans="1:28" x14ac:dyDescent="0.35">
      <c r="A79" s="1">
        <v>77</v>
      </c>
      <c r="B79" s="1">
        <v>73</v>
      </c>
      <c r="C79" s="1">
        <v>49371</v>
      </c>
      <c r="D79" s="1">
        <v>49536</v>
      </c>
      <c r="E79" s="1">
        <v>48835</v>
      </c>
      <c r="F79" s="1" t="s">
        <v>25</v>
      </c>
      <c r="G79" s="1" t="s">
        <v>116</v>
      </c>
      <c r="H79" s="1" t="s">
        <v>127</v>
      </c>
      <c r="I79" s="1" t="s">
        <v>128</v>
      </c>
      <c r="J79" s="3">
        <v>97</v>
      </c>
      <c r="K79" s="1">
        <v>0</v>
      </c>
      <c r="L79" s="1">
        <v>37</v>
      </c>
      <c r="M79" s="1" t="s">
        <v>34</v>
      </c>
      <c r="N79" s="1">
        <v>-5.3449999999999998</v>
      </c>
      <c r="O79" s="1">
        <v>1.7889999999999999</v>
      </c>
      <c r="P79" s="1" t="s">
        <v>34</v>
      </c>
      <c r="Q79" s="1">
        <v>49371</v>
      </c>
      <c r="R79" s="1" t="s">
        <v>129</v>
      </c>
      <c r="S79" s="1" t="s">
        <v>182</v>
      </c>
      <c r="T79" s="1" t="s">
        <v>149</v>
      </c>
      <c r="U79" s="1">
        <v>45.5</v>
      </c>
      <c r="V79" s="1">
        <v>100</v>
      </c>
      <c r="W79" s="1" t="s">
        <v>183</v>
      </c>
      <c r="X79" s="1" t="s">
        <v>197</v>
      </c>
      <c r="Y79" s="1" t="s">
        <v>121</v>
      </c>
      <c r="Z79" s="1" t="s">
        <v>131</v>
      </c>
      <c r="AA79" s="1" t="s">
        <v>185</v>
      </c>
      <c r="AB79" s="1" t="s">
        <v>129</v>
      </c>
    </row>
    <row r="80" spans="1:28" x14ac:dyDescent="0.35">
      <c r="A80" s="1">
        <v>78</v>
      </c>
      <c r="B80" s="1">
        <v>74</v>
      </c>
      <c r="C80" s="1">
        <v>50053</v>
      </c>
      <c r="D80" s="1">
        <v>50053</v>
      </c>
      <c r="E80" s="1">
        <v>49523</v>
      </c>
      <c r="F80" s="1" t="s">
        <v>25</v>
      </c>
      <c r="G80" s="1" t="s">
        <v>27</v>
      </c>
      <c r="H80" s="1" t="s">
        <v>130</v>
      </c>
      <c r="I80" s="1" t="s">
        <v>29</v>
      </c>
      <c r="J80" s="3">
        <v>99.43</v>
      </c>
      <c r="K80" s="1">
        <v>0</v>
      </c>
      <c r="L80" s="1">
        <v>-13</v>
      </c>
      <c r="M80" s="1" t="s">
        <v>25</v>
      </c>
      <c r="N80" s="1">
        <v>-3.8860000000000001</v>
      </c>
      <c r="O80" s="1">
        <v>2.4809999999999999</v>
      </c>
      <c r="P80" s="1" t="s">
        <v>25</v>
      </c>
      <c r="Q80" s="1">
        <v>50053</v>
      </c>
      <c r="R80" s="1" t="s">
        <v>131</v>
      </c>
      <c r="S80" s="1" t="s">
        <v>184</v>
      </c>
      <c r="T80" s="1" t="s">
        <v>149</v>
      </c>
      <c r="U80" s="1">
        <v>88.6</v>
      </c>
      <c r="V80" s="1">
        <v>99.69</v>
      </c>
      <c r="W80" s="1" t="s">
        <v>165</v>
      </c>
      <c r="X80" s="1" t="s">
        <v>131</v>
      </c>
      <c r="Y80" s="1" t="s">
        <v>197</v>
      </c>
      <c r="Z80" s="1" t="s">
        <v>30</v>
      </c>
      <c r="AA80" s="1" t="s">
        <v>185</v>
      </c>
      <c r="AB80" s="1" t="s">
        <v>131</v>
      </c>
    </row>
    <row r="81" spans="1:29" x14ac:dyDescent="0.35">
      <c r="A81" s="1">
        <v>79</v>
      </c>
      <c r="B81" s="1">
        <v>75</v>
      </c>
      <c r="C81" s="1">
        <v>50494</v>
      </c>
      <c r="D81" s="1">
        <v>50494</v>
      </c>
      <c r="E81" s="1">
        <v>50066</v>
      </c>
      <c r="F81" s="1" t="s">
        <v>25</v>
      </c>
      <c r="G81" s="1" t="s">
        <v>27</v>
      </c>
      <c r="H81" s="1" t="s">
        <v>132</v>
      </c>
      <c r="I81" s="1" t="s">
        <v>29</v>
      </c>
      <c r="J81" s="3">
        <v>99.3</v>
      </c>
      <c r="K81" s="1">
        <v>0</v>
      </c>
      <c r="L81" s="1">
        <v>13</v>
      </c>
      <c r="M81" s="1" t="s">
        <v>25</v>
      </c>
      <c r="N81" s="1">
        <v>-3.2450000000000001</v>
      </c>
      <c r="O81" s="1">
        <v>2.7839999999999998</v>
      </c>
      <c r="P81" s="1" t="s">
        <v>25</v>
      </c>
      <c r="Q81" s="1">
        <v>50494</v>
      </c>
      <c r="R81" s="1" t="s">
        <v>31</v>
      </c>
      <c r="S81" s="1" t="s">
        <v>147</v>
      </c>
      <c r="X81" s="1" t="s">
        <v>147</v>
      </c>
    </row>
    <row r="82" spans="1:29" x14ac:dyDescent="0.35">
      <c r="A82" s="1">
        <v>80</v>
      </c>
      <c r="B82" s="1">
        <v>76</v>
      </c>
      <c r="C82" s="1">
        <v>50862</v>
      </c>
      <c r="D82" s="1">
        <v>50862</v>
      </c>
      <c r="E82" s="1">
        <v>50494</v>
      </c>
      <c r="F82" s="1" t="s">
        <v>25</v>
      </c>
      <c r="G82" s="1" t="s">
        <v>27</v>
      </c>
      <c r="H82" s="1" t="s">
        <v>133</v>
      </c>
      <c r="I82" s="1" t="s">
        <v>29</v>
      </c>
      <c r="J82" s="3">
        <v>100</v>
      </c>
      <c r="K82" s="1">
        <v>0</v>
      </c>
      <c r="L82" s="1">
        <v>0</v>
      </c>
      <c r="M82" s="1" t="s">
        <v>25</v>
      </c>
      <c r="N82" s="1">
        <v>-3.26</v>
      </c>
      <c r="O82" s="1">
        <v>2.8559999999999999</v>
      </c>
      <c r="P82" s="1" t="s">
        <v>25</v>
      </c>
      <c r="Q82" s="1">
        <v>50862</v>
      </c>
      <c r="R82" s="1" t="s">
        <v>31</v>
      </c>
      <c r="S82" s="1" t="s">
        <v>147</v>
      </c>
      <c r="X82" s="1" t="s">
        <v>147</v>
      </c>
    </row>
    <row r="83" spans="1:29" x14ac:dyDescent="0.35">
      <c r="A83" s="1">
        <v>81</v>
      </c>
      <c r="B83" s="1">
        <v>77</v>
      </c>
      <c r="C83" s="1">
        <v>51058</v>
      </c>
      <c r="D83" s="1">
        <v>51058</v>
      </c>
      <c r="E83" s="1">
        <v>50873</v>
      </c>
      <c r="F83" s="1" t="s">
        <v>25</v>
      </c>
      <c r="G83" s="1" t="s">
        <v>26</v>
      </c>
      <c r="H83" s="1" t="s">
        <v>134</v>
      </c>
      <c r="I83" s="1" t="s">
        <v>29</v>
      </c>
      <c r="J83" s="4">
        <v>100</v>
      </c>
      <c r="K83" s="2">
        <v>1.4000000000000001E-36</v>
      </c>
      <c r="L83" s="1">
        <v>11</v>
      </c>
      <c r="M83" s="1" t="s">
        <v>34</v>
      </c>
      <c r="N83" s="1">
        <v>-3.4359999999999999</v>
      </c>
      <c r="O83" s="1">
        <v>2.8559999999999999</v>
      </c>
      <c r="P83" s="1" t="s">
        <v>25</v>
      </c>
      <c r="Q83" s="1">
        <v>51058</v>
      </c>
      <c r="R83" s="1" t="s">
        <v>31</v>
      </c>
      <c r="S83" s="1" t="s">
        <v>147</v>
      </c>
      <c r="X83" s="1" t="s">
        <v>147</v>
      </c>
    </row>
    <row r="84" spans="1:29" x14ac:dyDescent="0.35">
      <c r="A84" s="1">
        <v>82</v>
      </c>
      <c r="B84" s="1">
        <v>78</v>
      </c>
      <c r="C84" s="1">
        <v>51342</v>
      </c>
      <c r="D84" s="1">
        <v>51342</v>
      </c>
      <c r="E84" s="1">
        <v>51106</v>
      </c>
      <c r="F84" s="1" t="s">
        <v>25</v>
      </c>
      <c r="G84" s="1" t="s">
        <v>27</v>
      </c>
      <c r="H84" s="1" t="s">
        <v>135</v>
      </c>
      <c r="I84" s="1" t="s">
        <v>30</v>
      </c>
      <c r="J84" s="3" t="s">
        <v>30</v>
      </c>
      <c r="K84" s="1" t="s">
        <v>30</v>
      </c>
      <c r="L84" s="1">
        <v>48</v>
      </c>
      <c r="M84" s="1" t="s">
        <v>34</v>
      </c>
      <c r="N84" s="1">
        <v>-4.7640000000000002</v>
      </c>
      <c r="O84" s="1">
        <v>2.0649999999999999</v>
      </c>
      <c r="P84" s="1" t="s">
        <v>34</v>
      </c>
      <c r="Q84" s="1">
        <v>51342</v>
      </c>
      <c r="R84" s="1" t="s">
        <v>31</v>
      </c>
      <c r="S84" s="1" t="s">
        <v>147</v>
      </c>
      <c r="X84" s="1" t="s">
        <v>147</v>
      </c>
    </row>
    <row r="85" spans="1:29" x14ac:dyDescent="0.35">
      <c r="A85" s="1">
        <v>83</v>
      </c>
      <c r="B85" s="1">
        <v>79</v>
      </c>
      <c r="C85" s="1">
        <v>51827</v>
      </c>
      <c r="D85" s="1">
        <v>51827</v>
      </c>
      <c r="E85" s="1">
        <v>51342</v>
      </c>
      <c r="F85" s="1" t="s">
        <v>25</v>
      </c>
      <c r="G85" s="1" t="s">
        <v>27</v>
      </c>
      <c r="H85" s="1" t="s">
        <v>38</v>
      </c>
      <c r="I85" s="1" t="s">
        <v>30</v>
      </c>
      <c r="J85" s="3" t="s">
        <v>30</v>
      </c>
      <c r="K85" s="1" t="s">
        <v>30</v>
      </c>
      <c r="L85" s="1">
        <v>0</v>
      </c>
      <c r="M85" s="1" t="s">
        <v>25</v>
      </c>
      <c r="N85" s="1">
        <v>-3.226</v>
      </c>
      <c r="O85" s="1">
        <v>2.835</v>
      </c>
      <c r="P85" s="1" t="s">
        <v>25</v>
      </c>
      <c r="Q85" s="1">
        <v>51827</v>
      </c>
      <c r="R85" s="1" t="s">
        <v>31</v>
      </c>
      <c r="S85" s="1" t="s">
        <v>147</v>
      </c>
      <c r="X85" s="1" t="s">
        <v>147</v>
      </c>
    </row>
    <row r="86" spans="1:29" x14ac:dyDescent="0.35">
      <c r="A86" s="1">
        <v>84</v>
      </c>
      <c r="B86" s="1">
        <v>80</v>
      </c>
      <c r="C86" s="1">
        <v>52419</v>
      </c>
      <c r="D86" s="1">
        <v>52419</v>
      </c>
      <c r="E86" s="1">
        <v>52096</v>
      </c>
      <c r="F86" s="1" t="s">
        <v>25</v>
      </c>
      <c r="G86" s="1" t="s">
        <v>26</v>
      </c>
      <c r="H86" s="1" t="s">
        <v>136</v>
      </c>
      <c r="I86" s="1" t="s">
        <v>137</v>
      </c>
      <c r="J86" s="3">
        <v>90.43</v>
      </c>
      <c r="K86" s="1">
        <v>0</v>
      </c>
      <c r="L86" s="1">
        <v>269</v>
      </c>
      <c r="M86" s="1" t="s">
        <v>25</v>
      </c>
      <c r="N86" s="1">
        <v>-2.569</v>
      </c>
      <c r="O86" s="1">
        <v>3.1970000000000001</v>
      </c>
      <c r="P86" s="1" t="s">
        <v>25</v>
      </c>
      <c r="Q86" s="1">
        <v>52419</v>
      </c>
      <c r="R86" s="1" t="s">
        <v>31</v>
      </c>
      <c r="S86" s="1" t="s">
        <v>147</v>
      </c>
      <c r="X86" s="1" t="s">
        <v>147</v>
      </c>
    </row>
    <row r="87" spans="1:29" x14ac:dyDescent="0.35">
      <c r="A87" s="1">
        <v>85</v>
      </c>
      <c r="B87" s="1">
        <v>81</v>
      </c>
      <c r="C87" s="1">
        <v>52706</v>
      </c>
      <c r="D87" s="1">
        <v>52706</v>
      </c>
      <c r="E87" s="1">
        <v>52563</v>
      </c>
      <c r="F87" s="1" t="s">
        <v>25</v>
      </c>
      <c r="G87" s="1" t="s">
        <v>138</v>
      </c>
      <c r="H87" s="1" t="s">
        <v>38</v>
      </c>
      <c r="I87" s="1" t="s">
        <v>30</v>
      </c>
      <c r="J87" s="3" t="s">
        <v>30</v>
      </c>
      <c r="K87" s="1" t="s">
        <v>30</v>
      </c>
      <c r="L87" s="1">
        <v>144</v>
      </c>
      <c r="M87" s="1" t="s">
        <v>25</v>
      </c>
      <c r="N87" s="1">
        <v>-7.0590000000000002</v>
      </c>
      <c r="O87" s="1">
        <v>1.1859999999999999</v>
      </c>
      <c r="P87" s="1" t="s">
        <v>25</v>
      </c>
      <c r="Q87" s="1">
        <v>52706</v>
      </c>
      <c r="R87" s="1" t="s">
        <v>31</v>
      </c>
      <c r="S87" s="1" t="s">
        <v>147</v>
      </c>
      <c r="X87" s="1" t="s">
        <v>147</v>
      </c>
    </row>
    <row r="88" spans="1:29" x14ac:dyDescent="0.35">
      <c r="A88" s="1">
        <v>86</v>
      </c>
      <c r="B88" s="1">
        <v>82</v>
      </c>
      <c r="C88" s="1">
        <v>53366</v>
      </c>
      <c r="D88" s="1">
        <v>53366</v>
      </c>
      <c r="E88" s="1">
        <v>53557</v>
      </c>
      <c r="F88" s="1" t="s">
        <v>25</v>
      </c>
      <c r="G88" s="1" t="s">
        <v>27</v>
      </c>
      <c r="H88" s="1" t="s">
        <v>139</v>
      </c>
      <c r="I88" s="1" t="s">
        <v>29</v>
      </c>
      <c r="J88" s="3">
        <v>54.69</v>
      </c>
      <c r="K88" s="2">
        <v>9.0000000000000003E-19</v>
      </c>
      <c r="L88" s="1">
        <v>660</v>
      </c>
      <c r="M88" s="1" t="s">
        <v>34</v>
      </c>
      <c r="N88" s="1">
        <v>-2.5179999999999998</v>
      </c>
      <c r="O88" s="1">
        <v>3.1480000000000001</v>
      </c>
      <c r="P88" s="1" t="s">
        <v>25</v>
      </c>
      <c r="Q88" s="1">
        <v>53366</v>
      </c>
      <c r="R88" s="1" t="s">
        <v>31</v>
      </c>
      <c r="S88" s="1" t="s">
        <v>147</v>
      </c>
      <c r="X88" s="1" t="s">
        <v>147</v>
      </c>
    </row>
    <row r="89" spans="1:29" x14ac:dyDescent="0.35">
      <c r="A89" s="1">
        <v>87</v>
      </c>
      <c r="B89" s="1">
        <v>83</v>
      </c>
      <c r="C89" s="1">
        <v>53647</v>
      </c>
      <c r="D89" s="1">
        <v>53647</v>
      </c>
      <c r="E89" s="1">
        <v>54477</v>
      </c>
      <c r="F89" s="1" t="s">
        <v>25</v>
      </c>
      <c r="G89" s="1" t="s">
        <v>27</v>
      </c>
      <c r="H89" s="1" t="s">
        <v>140</v>
      </c>
      <c r="I89" s="1" t="s">
        <v>29</v>
      </c>
      <c r="J89" s="3">
        <v>96.9</v>
      </c>
      <c r="K89" s="1">
        <v>0</v>
      </c>
      <c r="L89" s="1">
        <v>90</v>
      </c>
      <c r="M89" s="1" t="s">
        <v>25</v>
      </c>
      <c r="N89" s="1">
        <v>-2.8540000000000001</v>
      </c>
      <c r="O89" s="1">
        <v>2.9689999999999999</v>
      </c>
      <c r="P89" s="1" t="s">
        <v>25</v>
      </c>
      <c r="Q89" s="1">
        <v>53647</v>
      </c>
      <c r="R89" s="1" t="s">
        <v>143</v>
      </c>
      <c r="S89" s="1" t="s">
        <v>147</v>
      </c>
      <c r="X89" s="1" t="s">
        <v>147</v>
      </c>
    </row>
    <row r="90" spans="1:29" x14ac:dyDescent="0.35">
      <c r="A90" s="1">
        <v>88</v>
      </c>
      <c r="B90" s="1">
        <v>84</v>
      </c>
      <c r="C90" s="1">
        <v>54576</v>
      </c>
      <c r="D90" s="1">
        <v>54576</v>
      </c>
      <c r="E90" s="1">
        <v>55862</v>
      </c>
      <c r="F90" s="1" t="s">
        <v>25</v>
      </c>
      <c r="G90" s="1" t="s">
        <v>27</v>
      </c>
      <c r="H90" s="1" t="s">
        <v>141</v>
      </c>
      <c r="I90" s="1" t="s">
        <v>142</v>
      </c>
      <c r="J90" s="3">
        <v>97.57</v>
      </c>
      <c r="K90" s="1">
        <v>0</v>
      </c>
      <c r="L90" s="1">
        <v>99</v>
      </c>
      <c r="M90" s="1" t="s">
        <v>25</v>
      </c>
      <c r="N90" s="1">
        <v>-5.22</v>
      </c>
      <c r="O90" s="1">
        <v>1.89</v>
      </c>
      <c r="P90" s="1" t="s">
        <v>34</v>
      </c>
      <c r="Q90" s="1">
        <v>54576</v>
      </c>
      <c r="R90" s="1" t="s">
        <v>31</v>
      </c>
      <c r="S90" s="1" t="s">
        <v>147</v>
      </c>
      <c r="X90" s="1" t="s">
        <v>147</v>
      </c>
    </row>
    <row r="91" spans="1:29" x14ac:dyDescent="0.35">
      <c r="A91" s="1">
        <v>89</v>
      </c>
      <c r="B91" s="1">
        <v>85</v>
      </c>
      <c r="C91" s="1">
        <v>56166</v>
      </c>
      <c r="D91" s="1">
        <v>56166</v>
      </c>
      <c r="E91" s="1">
        <v>56675</v>
      </c>
      <c r="F91" s="1" t="s">
        <v>25</v>
      </c>
      <c r="G91" s="1" t="s">
        <v>27</v>
      </c>
      <c r="H91" s="1" t="s">
        <v>144</v>
      </c>
      <c r="I91" s="1" t="s">
        <v>29</v>
      </c>
      <c r="J91" s="3">
        <v>97.04</v>
      </c>
      <c r="K91" s="1">
        <v>0</v>
      </c>
      <c r="L91" s="1">
        <v>304</v>
      </c>
      <c r="M91" s="1" t="s">
        <v>25</v>
      </c>
      <c r="N91" s="1">
        <v>-3.25</v>
      </c>
      <c r="O91" s="1">
        <v>2.835</v>
      </c>
      <c r="P91" s="1" t="s">
        <v>25</v>
      </c>
      <c r="Q91" s="1">
        <v>56166</v>
      </c>
      <c r="R91" s="1" t="s">
        <v>31</v>
      </c>
      <c r="S91" s="1" t="s">
        <v>147</v>
      </c>
      <c r="X91" s="1" t="s">
        <v>147</v>
      </c>
    </row>
    <row r="92" spans="1:29" x14ac:dyDescent="0.35">
      <c r="A92" s="1">
        <v>90</v>
      </c>
      <c r="B92" s="1">
        <v>86</v>
      </c>
      <c r="D92" s="1">
        <v>56676</v>
      </c>
      <c r="E92" s="1">
        <v>56879</v>
      </c>
      <c r="F92" s="1" t="s">
        <v>25</v>
      </c>
      <c r="G92" s="1" t="s">
        <v>63</v>
      </c>
      <c r="H92" s="1" t="s">
        <v>145</v>
      </c>
      <c r="I92" s="1" t="s">
        <v>29</v>
      </c>
      <c r="J92" s="3">
        <v>97.01</v>
      </c>
      <c r="K92" s="2">
        <v>5.2999999999999999E-28</v>
      </c>
      <c r="L92" s="1">
        <v>1</v>
      </c>
      <c r="M92" s="1" t="s">
        <v>25</v>
      </c>
      <c r="N92" s="1">
        <v>-4.7249999999999996</v>
      </c>
      <c r="O92" s="1">
        <v>2.2450000000000001</v>
      </c>
      <c r="P92" s="1" t="s">
        <v>25</v>
      </c>
      <c r="Q92" s="1" t="s">
        <v>39</v>
      </c>
      <c r="R92" s="1" t="s">
        <v>31</v>
      </c>
      <c r="S92" s="1" t="s">
        <v>147</v>
      </c>
      <c r="X92" s="1" t="s">
        <v>147</v>
      </c>
      <c r="AC92" t="s">
        <v>214</v>
      </c>
    </row>
    <row r="93" spans="1:29" x14ac:dyDescent="0.35">
      <c r="A93" s="1">
        <v>91</v>
      </c>
      <c r="B93" s="1">
        <v>87</v>
      </c>
      <c r="C93" s="1">
        <v>56903</v>
      </c>
      <c r="D93" s="1">
        <v>56903</v>
      </c>
      <c r="E93" s="1">
        <v>57175</v>
      </c>
      <c r="F93" s="1" t="s">
        <v>25</v>
      </c>
      <c r="G93" s="1" t="s">
        <v>27</v>
      </c>
      <c r="H93" s="1" t="s">
        <v>146</v>
      </c>
      <c r="I93" s="1" t="s">
        <v>29</v>
      </c>
      <c r="J93" s="3">
        <v>100</v>
      </c>
      <c r="K93" s="1">
        <v>0</v>
      </c>
      <c r="L93" s="1">
        <v>24</v>
      </c>
      <c r="M93" s="1" t="s">
        <v>25</v>
      </c>
      <c r="N93" s="1">
        <v>-4.9550000000000001</v>
      </c>
      <c r="O93" s="1">
        <v>2.04</v>
      </c>
      <c r="P93" s="1" t="s">
        <v>34</v>
      </c>
      <c r="Q93" s="1">
        <v>56903</v>
      </c>
      <c r="R93" s="1" t="s">
        <v>31</v>
      </c>
      <c r="S93" s="1" t="s">
        <v>147</v>
      </c>
      <c r="X93" s="1" t="s">
        <v>147</v>
      </c>
    </row>
    <row r="94" spans="1:29" x14ac:dyDescent="0.35">
      <c r="A94" s="1">
        <v>92</v>
      </c>
      <c r="D94" s="1">
        <v>57292</v>
      </c>
      <c r="E94" s="1">
        <v>57441</v>
      </c>
      <c r="F94" s="1" t="s">
        <v>25</v>
      </c>
      <c r="G94" s="1" t="s">
        <v>63</v>
      </c>
      <c r="H94" s="1" t="s">
        <v>135</v>
      </c>
      <c r="I94" s="1" t="s">
        <v>30</v>
      </c>
      <c r="J94" s="3" t="s">
        <v>30</v>
      </c>
      <c r="K94" s="1" t="s">
        <v>30</v>
      </c>
      <c r="L94" s="1">
        <v>117</v>
      </c>
      <c r="M94" s="1" t="s">
        <v>25</v>
      </c>
      <c r="N94" s="1">
        <v>-3.512</v>
      </c>
      <c r="O94" s="1">
        <v>2.6989999999999998</v>
      </c>
      <c r="P94" s="1" t="s">
        <v>25</v>
      </c>
      <c r="Q94" s="1" t="s">
        <v>39</v>
      </c>
      <c r="R94" s="1" t="s">
        <v>31</v>
      </c>
      <c r="S94" s="1" t="s">
        <v>147</v>
      </c>
      <c r="X94" s="1" t="s">
        <v>147</v>
      </c>
    </row>
    <row r="95" spans="1:29" x14ac:dyDescent="0.35">
      <c r="A95" s="1">
        <v>93</v>
      </c>
      <c r="D95" s="1">
        <v>57417</v>
      </c>
      <c r="E95" s="1">
        <v>57536</v>
      </c>
      <c r="F95" s="1" t="s">
        <v>25</v>
      </c>
      <c r="G95" s="1" t="s">
        <v>63</v>
      </c>
      <c r="H95" s="1" t="s">
        <v>135</v>
      </c>
      <c r="I95" s="1" t="s">
        <v>30</v>
      </c>
      <c r="J95" s="3" t="s">
        <v>30</v>
      </c>
      <c r="K95" s="1" t="s">
        <v>30</v>
      </c>
      <c r="L95" s="1">
        <v>-24</v>
      </c>
      <c r="M95" s="1" t="s">
        <v>25</v>
      </c>
      <c r="N95" s="1">
        <v>-3.7410000000000001</v>
      </c>
      <c r="O95" s="1">
        <v>2.569</v>
      </c>
      <c r="P95" s="1" t="s">
        <v>25</v>
      </c>
      <c r="Q95" s="1" t="s">
        <v>39</v>
      </c>
      <c r="R95" s="1" t="s">
        <v>31</v>
      </c>
      <c r="S95" s="1" t="s">
        <v>147</v>
      </c>
      <c r="X95" s="1" t="s">
        <v>147</v>
      </c>
      <c r="AC95" t="s">
        <v>215</v>
      </c>
    </row>
    <row r="96" spans="1:29" x14ac:dyDescent="0.35">
      <c r="A96" s="1">
        <v>94</v>
      </c>
      <c r="B96" s="1">
        <v>88</v>
      </c>
      <c r="C96" s="1">
        <v>57693</v>
      </c>
      <c r="D96" s="1">
        <v>57693</v>
      </c>
      <c r="E96" s="1">
        <v>57941</v>
      </c>
      <c r="F96" s="1" t="s">
        <v>25</v>
      </c>
      <c r="G96" s="1" t="s">
        <v>27</v>
      </c>
      <c r="H96" s="1" t="s">
        <v>28</v>
      </c>
      <c r="I96" s="1" t="s">
        <v>29</v>
      </c>
      <c r="J96" s="3">
        <v>83.75</v>
      </c>
      <c r="K96" s="2">
        <v>1.8E-34</v>
      </c>
      <c r="L96" s="1">
        <v>157</v>
      </c>
      <c r="M96" s="1" t="s">
        <v>25</v>
      </c>
      <c r="N96" s="1">
        <v>-2.8069999999999999</v>
      </c>
      <c r="O96" s="1">
        <v>3.1539999999999999</v>
      </c>
      <c r="P96" s="1" t="s">
        <v>25</v>
      </c>
      <c r="Q96" s="1">
        <v>57693</v>
      </c>
      <c r="R96" s="1" t="s">
        <v>31</v>
      </c>
      <c r="S96" s="1" t="s">
        <v>147</v>
      </c>
      <c r="X96" s="1" t="s">
        <v>147</v>
      </c>
      <c r="AC96" t="s">
        <v>215</v>
      </c>
    </row>
    <row r="97" spans="1:24" x14ac:dyDescent="0.35">
      <c r="A97" s="1">
        <v>95</v>
      </c>
      <c r="B97" s="1">
        <v>89</v>
      </c>
      <c r="C97" s="1">
        <v>57938</v>
      </c>
      <c r="D97" s="1">
        <v>57938</v>
      </c>
      <c r="E97" s="1">
        <v>58186</v>
      </c>
      <c r="F97" s="1" t="s">
        <v>25</v>
      </c>
      <c r="G97" s="1" t="s">
        <v>138</v>
      </c>
      <c r="H97" s="1" t="s">
        <v>33</v>
      </c>
      <c r="I97" s="1" t="s">
        <v>29</v>
      </c>
      <c r="J97" s="3">
        <v>100</v>
      </c>
      <c r="K97" s="1">
        <v>0</v>
      </c>
      <c r="L97" s="1">
        <v>-3</v>
      </c>
      <c r="M97" s="1" t="s">
        <v>34</v>
      </c>
      <c r="N97" s="1">
        <v>-3.83</v>
      </c>
      <c r="O97" s="1">
        <v>2.6</v>
      </c>
      <c r="P97" s="1" t="s">
        <v>25</v>
      </c>
      <c r="Q97" s="1">
        <v>57938</v>
      </c>
      <c r="R97" s="1" t="s">
        <v>31</v>
      </c>
      <c r="S97" s="1" t="s">
        <v>147</v>
      </c>
      <c r="X97" s="1" t="s">
        <v>147</v>
      </c>
    </row>
    <row r="98" spans="1:24" x14ac:dyDescent="0.35">
      <c r="A98" s="1">
        <v>96</v>
      </c>
      <c r="B98" s="1">
        <v>90</v>
      </c>
      <c r="C98" s="1">
        <v>58269</v>
      </c>
      <c r="D98" s="1">
        <v>59269</v>
      </c>
      <c r="E98" s="1">
        <v>58658</v>
      </c>
      <c r="F98" s="1" t="s">
        <v>25</v>
      </c>
      <c r="G98" s="1" t="s">
        <v>138</v>
      </c>
      <c r="H98" s="1" t="s">
        <v>35</v>
      </c>
      <c r="I98" s="1" t="s">
        <v>36</v>
      </c>
      <c r="J98" s="3">
        <v>100</v>
      </c>
      <c r="K98" s="2">
        <v>1.4000000000000001E-39</v>
      </c>
      <c r="L98" s="1">
        <v>83</v>
      </c>
      <c r="M98" s="1" t="s">
        <v>25</v>
      </c>
      <c r="N98" s="1">
        <v>-4.2949999999999999</v>
      </c>
      <c r="O98" s="1">
        <v>2.38</v>
      </c>
      <c r="P98" s="1" t="s">
        <v>25</v>
      </c>
      <c r="Q98" s="1">
        <v>58269</v>
      </c>
      <c r="R98" s="1" t="s">
        <v>31</v>
      </c>
      <c r="S98" s="1" t="s">
        <v>147</v>
      </c>
      <c r="X98" s="1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J. Monsen</dc:creator>
  <cp:lastModifiedBy>Kirsten J Monsen</cp:lastModifiedBy>
  <cp:lastPrinted>2022-08-03T13:26:44Z</cp:lastPrinted>
  <dcterms:created xsi:type="dcterms:W3CDTF">2022-08-02T21:54:45Z</dcterms:created>
  <dcterms:modified xsi:type="dcterms:W3CDTF">2024-01-25T14:19:24Z</dcterms:modified>
</cp:coreProperties>
</file>