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cabrini\HHMI\Annotations\CYAN\"/>
    </mc:Choice>
  </mc:AlternateContent>
  <xr:revisionPtr revIDLastSave="0" documentId="8_{44AC51BA-7654-42F4-8F72-7915F877D14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0" i="1" l="1"/>
  <c r="F65" i="1"/>
  <c r="F66" i="1"/>
  <c r="F67" i="1"/>
  <c r="F68" i="1"/>
  <c r="F69" i="1"/>
  <c r="F64" i="1"/>
  <c r="F43" i="1"/>
  <c r="F42" i="1"/>
  <c r="F44" i="1"/>
  <c r="F40" i="1"/>
  <c r="F41" i="1"/>
  <c r="F39" i="1"/>
  <c r="F45" i="1"/>
  <c r="F13" i="1"/>
  <c r="F14" i="1"/>
  <c r="F12" i="1"/>
</calcChain>
</file>

<file path=xl/sharedStrings.xml><?xml version="1.0" encoding="utf-8"?>
<sst xmlns="http://schemas.openxmlformats.org/spreadsheetml/2006/main" count="109" uniqueCount="78">
  <si>
    <t>CYAN</t>
  </si>
  <si>
    <t>GP</t>
  </si>
  <si>
    <t>Notes</t>
  </si>
  <si>
    <t>Bps start</t>
  </si>
  <si>
    <t>Bp end</t>
  </si>
  <si>
    <t>Gene Size</t>
  </si>
  <si>
    <t>function</t>
  </si>
  <si>
    <t>additional notes</t>
  </si>
  <si>
    <t>terminase, small subunit</t>
  </si>
  <si>
    <t>terminase, large subunit</t>
  </si>
  <si>
    <t xml:space="preserve">portal protein </t>
  </si>
  <si>
    <t>Function of capsid maturation protease found to have low score, although corresponds to kaylissa and lego</t>
  </si>
  <si>
    <t>VIP2-like ADP-ribosyltransferase toxin</t>
  </si>
  <si>
    <t>NFK</t>
  </si>
  <si>
    <t>scaffolding protein</t>
  </si>
  <si>
    <t>SSC: [6821, 7768]
-SD score [-2.507]
CP: [yes]
Gap: [26]
LORF: [yes]
SCS: [both]
ST: [SS]
-glimmer, genemark and starterator agree, z score = 3.17
BLAST: [matches Lizalica, gene 7, Query 1 to subject 315,100%, 0.0], [matches Lego, gene 7, Query 1 to subject 315, 100%,0.0]
HHPRET: [Major capsid protein, HHPRET, Propionibacterium phage PA6, and gene 7, 3JB5_F, 95.2381%, 99.8], [Major capsid protein, HHPRET, Salmonella phage P22, and gene 7, 5UU5_A, 92.6984%, 100]
CD: [no matches with a probability above 90%]
F: [Major capsid protein]
-95% confidence interval
Comparative genomics:
-pham similarity in Kaylissa, Lego, Johndoe, and Lizalica
-same start and end amino acids 
-same gap and gene length Syn: [Major capsid protein, upstream gene 6 - scaffolding protein, downstream gene 8 – head-to-tail adaptor]</t>
  </si>
  <si>
    <t>major capsid protein</t>
  </si>
  <si>
    <t>SSC: [7843, 8250]
-SD score [-2.016]
CP: [yes]
Gap: [74]
LORF: [yes]
SCS: [both]
ST: [SS]
-z score = 3.268
BLAST: [matches Kaylissa, gene 8, Query 1 to subject 135, 100%, 4.61646e-89], [matches Lizalica, gene 8, Query 1 to subject 135, 100%,9.75924e-88]
HHPRET: [no match with a coverage of above 90%]
CD: [no matches]
F: [head-to-tail adaptor]
Comparative genomics:
-pham similarity in Kaylissa, Lego, Johndoe, and Lizalica
-same start and end amino acids 
-same gap and gene length Syn: [Head-to-tail adaptor, upstream gene 7 - major capsid protein, downstream gene 9 – NFK]</t>
  </si>
  <si>
    <t>head-to-tail adaptor</t>
  </si>
  <si>
    <t>is head-to-tail adaptor same as connector (HHPRED)</t>
  </si>
  <si>
    <t>no function</t>
  </si>
  <si>
    <t xml:space="preserve">head-to-tail stopper </t>
  </si>
  <si>
    <t>Tail Terminator</t>
  </si>
  <si>
    <t>Major Tail Protein</t>
  </si>
  <si>
    <t>tail assembly chaperone</t>
  </si>
  <si>
    <t>tape measure protein</t>
  </si>
  <si>
    <t>minor tail protein</t>
  </si>
  <si>
    <t xml:space="preserve">minor tail protein </t>
  </si>
  <si>
    <t xml:space="preserve">No known function </t>
  </si>
  <si>
    <t>membrane protein</t>
  </si>
  <si>
    <t>SSC: [19693,19914]
-SD score [-3.917]
CP: [yes]
Gap: [8]
LORF: [yes]
SCS: [both]
ST: [SS]
-glimmer, genemark and starterator agree, z score = 2.36
BLAST: [matches Lizalica, Kaylissa, T-bone, Powerpuff, Lego, gene 23, Query 1 to subject 73,100%, 1.39391e-39], [matches Warda, gene 23, Query 1 to subject 73, 100%, 2.57828e-39]
HHPRET: [no matches above 90%]
CD: [no matches]
F: [NKF]
Comparative genomics:
-pham similarity in Kaylissa, Lego, Johndoe, and Lizalica
-same start and end amino acids 
-same gap and gene length
-similar alignment and NKF across other phages (kaylissa, lego, and lizalica)
-https://dtu.biolib.com/DeepTMHMM                             Syn: [NKF, upstream gene 22 - NKF, downstream gene 24 - deoxynucleoside monophosphate kinase]</t>
  </si>
  <si>
    <t>could be membrane protein based on NCBI blast results, deep transmembrane evidence: https://dtu.biolib.com/DeepTMHMM</t>
  </si>
  <si>
    <t>SSC: [20041, 20655]
-SD score [-2.505]
CP: [yes]
Gap: [126]
LORF: [yes]
SCS: [both]
ST: [SS]
-glimmer, genemark and starterator agree, z score = 3.032
BLAST: [matches Powerpuff, YesChef, gene 24, Query 1 to subject 204, 99.5096%, 1.36102e-143], [matches Kaylissa, Lego, gene 24, Query 1 to subject 204, 99.5098%, 5.02273e-143], [matches Lizalica, gene 24, Query 1 to subject 204, 97.0588%, 	6.21605e-140]
HHPRET: [deoxynucleoside monophosphate, HHPRET, Bacteriophage T4, and gene 24, SCOP_d1deka_, 93.1373%, 99.8], [deoxynucleoside monophosphate, HHPRET, Enterobacteria phage T4, and gene 24, 1DEK_A, 93.1373%, 99.8]
CD: [no matches with a probability above 90%]
F: [deoxynucleoside monophosphate]
Comparative genomics:
-pham similarity in Kaylissa, Lego, Johndoe, and Lizalica
-same start and end amino acids 
-same gap and gene length Syn: [deoxynucleoside monophosphate kinase, upstream gene 23 - NKF, downstream gene 25 - NKF]</t>
  </si>
  <si>
    <t>deoxynucleoside monophosphate kinase</t>
  </si>
  <si>
    <t>SSC: [20757,21335	]
-SD score [-5.033]
CP: [yes]
GAP: [101]
LORF: [yes]
SCS: [both]
ST: [SS]
-glimmer, genemark and starterator agree, z score = 2.29
BLAST: [matches Warda, gene 25, Query 1 to subject 192, 99.4792%, 1.11814e-131], [matches Lego, Lego, gene 25, Query 1 to subject 192, 100%, 3.906e-131], [matches Kaylissa, Powerpuff, YesChef, gene 25, Query 1 to subject 192, 99.4792%, 3.87523e-129]
HHPRET: [no matches above 90%]
CD: [no matches]
F: [NKF]
Comparative genomics:
-pham similarity in Kaylissa, Lego, Johndoe, and Lizalica
-same start and end amino acids 
-same gap and gene length Syn: [NKF, upstream gene 24 - deoxynucleoside monophosphate kinase, downstream gene 26 - NKF]</t>
  </si>
  <si>
    <t>NKF</t>
  </si>
  <si>
    <t>exonuclease</t>
  </si>
  <si>
    <t>nucleoside deoxyribosyltransferase</t>
  </si>
  <si>
    <t>LAGLIDADG endonuclease</t>
  </si>
  <si>
    <t>recombination directionality factor</t>
  </si>
  <si>
    <t>NrdH-like glutaredoxin</t>
  </si>
  <si>
    <t>Holliday junction resolvase</t>
  </si>
  <si>
    <t>maybe add gene between 35+36 (large gap, similar to 36 gene in johndoe, kaylissa, lego, lizalica.)</t>
  </si>
  <si>
    <t>added gene</t>
  </si>
  <si>
    <t>reverse gene; add gene based on expression and other phages Kaylissa; Lego; lizalica</t>
  </si>
  <si>
    <t>DNA methyltransferase</t>
  </si>
  <si>
    <t>38 in pecaan (nico)</t>
  </si>
  <si>
    <t>DNA Primase/Helicase</t>
  </si>
  <si>
    <t xml:space="preserve">julie- 39 in pecaan </t>
  </si>
  <si>
    <t>DNA polymerase I</t>
  </si>
  <si>
    <t>DNA ligase</t>
  </si>
  <si>
    <t>44 on pecaan (nico)</t>
  </si>
  <si>
    <t xml:space="preserve">NKF </t>
  </si>
  <si>
    <t>shifted up on gene 45 on Pecaan</t>
  </si>
  <si>
    <t>SSC: [32495, 33307]
-SD score [-2.786]
CP: [yes]
GAP: [172]
LORF: [yes]
SCS: [both]
ST: [SS]
-genemark and glimmer agree, z score = 2.934,NCBI blast (100% coverage and 1:1 target on lizalica + lego... low identity due to a shift in the gene in the other similar phages)
BLAST: [matches Iter, gene 44, Query 1 to subject 270, 95.9259%, 0.0], [matches Lizalica, Lego, gene 43, Query 1 to subject 270, 93.7037%, 1.43886e-174]
HHPRET: [no matches with function of interest]
CD: [no matches above 90%]
F: [DNA binding protein] 
- confirmation in pham map of similar phages and blast &lt;95% identity but same function and full coverage)
Comparative genomics:
-pham similarity in Kaylissa, Lego, Johndoe, and Lizalica, lego, Powerpuff, yes chef
-same start and end amino acids 
-same gap and gene length 45 gene in genome (shift by 1 with the added 36 gene)
Syn: [DNA binding protein, upstream gene 44 - NKF, downstream gene 46 - helix-turn-helix DNA binding protein]</t>
  </si>
  <si>
    <t>DNA binding protein</t>
  </si>
  <si>
    <t>HHPRED says RNA polymerase sigma factor and DNA binding or protein binding.. maybe support of function HHPRET: [no matches with function of interest] - RNA polymerase sigma factor</t>
  </si>
  <si>
    <t>46 on pecaan</t>
  </si>
  <si>
    <t xml:space="preserve"> SSC: [33389, 33802]
-SD score [-5.081]
CP: [yes]
GAP: [81]
LORF: [yes]
SCS: [both]
ST: [SS]
-genemark and glimmer agree, z score = 1.761,NCBI blast (100% coverage and 1:1 target on lizalica + lego... low identity due to a shift in the gene in the other similar phages)
BLAST: [matches Kaylissa, gene 47, Query 1 to subject 137, 100%, 1.27211e-94], [matches Lego, gene 45, Query 1 to subject 137, 99.2701%, 8.68487e-94], [matches Powerpuff, gene 48, Query 1 to subject 137, 100%, 8.67108e-90]
HHPRET: [no matches above 90%]
CD: [no matches above 90%]
F: [helix-turn-helix DNA binding domain] 
- confirmation in pham map of similar phages and blast &lt;95% identity but same function and full coverage)
Comparative genomics:
-pham similarity in Kaylissa, Lego, Johndoe, and Lizalica, lego, Powerpuff, yes chef
-same start and end amino acids 
-same gap and gene length 46 gene in genome (shift by 1 with the added 36 gene)
46 gene in genome (shift by 1 with the added 36 gene)
Syn: [helix-turn-helix DNA binding protein, upstream gene 45 - DNA binding protein, downstream gene 47 - SprT-like protease]</t>
  </si>
  <si>
    <t>Helix-turn-helix DNA binding domain</t>
  </si>
  <si>
    <t>DNA binding protein (higher frequency) or DNA domain binding protein?, not a transmembrane gene</t>
  </si>
  <si>
    <t>47 on pecaan</t>
  </si>
  <si>
    <t>SSC: [33850, 34446]
-SD score [-2.708]
CP: [yes]
GAP: [47]
LORF: [no]
SCS: [both]
ST: [SS]
-genemark and glimmer agree, z score = 2.934
BLAST: [matches Kaylissa, Powerpuff, Lego, YesChef, Tbone, gene 46-49, Query 1 to subject 198, 99.4949%, 3.38474e-143], [matches Lizalica, Warda, gene 46-47, Query 1 to subject 198, 99.4949%, 6.2577e-143]
HHPRET: [no matches with coverage above 90%]
CD: [no matches above 90%] - one hit with similar function of interest
F: [SprT-like protease] 
-&gt;99% identity and full coverage + high frequency
-SprT-like family on conserved domain
Comparative genomics:
-pham similarity in Kaylissa, Lego, Johndoe, and Lizalica, lego, Powerpuff, yes chef
-same gene length and gap but not LORF
-same start and end amino acids 47 gene in genome (shift by 1 with the added 36 gene)
Syn: [SprT-like protease, upstream gene 46- Helix-turn-Helix DNA binding domain, downstream gene 48 - NKF]</t>
  </si>
  <si>
    <t>SprT-like protease</t>
  </si>
  <si>
    <t>CD: [no matches above 90%] - one hit with similar function of interest</t>
  </si>
  <si>
    <t>48 on pecaan</t>
  </si>
  <si>
    <t>SSC: [34566, 34566]
-SD score [-2.443]
CP: [yes]
GAP: [119]
LORF: [no]
SCS: [both]
ST: [SS]
-genemark and glimmer agree, z score = 3.032
BLAST: [matches Elezi, London, Niobe, Asa16, Eraser, gene 45, Query 1 to subject 52, 100%, 2.31331e-25], [matches Lizalica, Phives, Tbone, Warda, Kaylissa, Powerpuff, Lego, YesChef, Janeemi, Tuck, genes 48-52, Query 1 to subject 52, 100%, 1.25635e-24]
HHPRET: [no matches with coverage above 90%]
CD: [no matches]
F: [NKF] 
- 100% identity + coverage as hypothetical protein? NCBI
Comparative genomics:
-pham similarity in Kaylissa, Lego, Johndoe, and Lizalica, lego, Powerpuff, yes chef 
-same gene length, box color, and gap but not LORF 
-same start and end amino acids 48 gene in genome (shift by 1 with the added 36 gene)
Syn: [NKF, upstream gene 47- SprT-like protease
downstream gene 49 - NKF]</t>
  </si>
  <si>
    <t>49 on pecaan</t>
  </si>
  <si>
    <t>SSC: [34784, 35086]
-SD score [-3.071]
CP: [yes]
GAP: [59]
LORF: [yes]
SCS: [both]
ST: [SS]
-genemark and glimmer agree, z score = 2.729
BLAST: [matches Adumb2043, gene 46, Query 1 to subject 100, 100%, 7.68752e-62], [matches Elezi, Niobe, Asa16, Eraser, genes 46, Query 1 to subject 100, 100%, 2.00381e-60]
HHPRET: [no matches with coverage above 90%]
CD: [no matches]
F: [NKF] 
Comparative genomics:
-pham similarity in Kaylissa, Lego, Johndoe, and Lizalica, lego, Powerpuff, yes chef 
-differing gene length 304 vs 344 but same gaps, and box color. 
-same start and end amino acids  49 gene in genome (shift by 1 with the added 36 gene)
Syn: [NKF, upstream gene 48- NKF, downstream gene 50 - serine integrase]</t>
  </si>
  <si>
    <t xml:space="preserve">gene size is 344 in similar phages. </t>
  </si>
  <si>
    <t xml:space="preserve">serine integrase </t>
  </si>
  <si>
    <t xml:space="preserve">RNA binding protein </t>
  </si>
  <si>
    <t xml:space="preserve">no function </t>
  </si>
  <si>
    <t>Endolysin</t>
  </si>
  <si>
    <t>SSC: [41066, 41398]
-SD score [-2.786]
CP: [yes]
GAP: [126]
LORF: [no]
SCS: [both]
ST: [SS]
-genemark and glimmer agree, z score = 2.934
BLAST: [matches Powerpuff, Lego, YesChef, Kaylissa gene 61+ 63, Query 1 to subject 110, 100%, 3.54355e-71], [matches Lizallica, genes 60, Query 1 to subject 109, 94.5455%, 5.09283e-62]
HHPRET: [no matches with coverage above 90%]
CD: [no matches]
F: [NKF] 
Comparative genomics:
-pham similarity in Kaylissa, Lego, Johndoe, and Lizalica, lego, Powerpuff, yes chef 
-same gene length gaps, and box color but not LORF
-same start and end amino acids  Syn: [NKF, upstream gene 61 - NKF, downstream gene 63 - NKF]</t>
  </si>
  <si>
    <t>membrane</t>
  </si>
  <si>
    <t>HNH endonuclease</t>
  </si>
  <si>
    <t>divergent gene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</si>
</sst>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rgb="FF222222"/>
      <name val="Times New Roman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0" borderId="0" xfId="0" applyFont="1"/>
    <xf numFmtId="0" fontId="4" fillId="3" borderId="0" xfId="0" applyFont="1" applyFill="1"/>
    <xf numFmtId="0" fontId="4" fillId="3" borderId="0" xfId="0" quotePrefix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3"/>
  <sheetViews>
    <sheetView tabSelected="1" topLeftCell="A12" workbookViewId="0">
      <selection activeCell="H18" sqref="H18"/>
    </sheetView>
  </sheetViews>
  <sheetFormatPr defaultColWidth="9.1796875" defaultRowHeight="15" customHeight="1" x14ac:dyDescent="0.35"/>
  <cols>
    <col min="1" max="1" width="30.26953125" style="2" bestFit="1" customWidth="1"/>
    <col min="2" max="2" width="9.1796875" style="2"/>
    <col min="3" max="3" width="25.1796875" style="2" bestFit="1" customWidth="1"/>
    <col min="4" max="4" width="10.54296875" style="2" customWidth="1"/>
    <col min="5" max="5" width="11.453125" style="2" customWidth="1"/>
    <col min="6" max="6" width="11.54296875" style="2" customWidth="1"/>
    <col min="7" max="7" width="38.26953125" style="2" customWidth="1"/>
    <col min="8" max="8" width="15" style="2" customWidth="1"/>
    <col min="9" max="16384" width="9.1796875" style="2"/>
  </cols>
  <sheetData>
    <row r="1" spans="1:8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.5" x14ac:dyDescent="0.35">
      <c r="B2" s="2">
        <v>1</v>
      </c>
      <c r="D2" s="3">
        <v>84</v>
      </c>
      <c r="E2" s="4">
        <v>536</v>
      </c>
      <c r="F2" s="5">
        <v>453</v>
      </c>
      <c r="G2" s="2" t="s">
        <v>8</v>
      </c>
    </row>
    <row r="3" spans="1:8" ht="15.5" x14ac:dyDescent="0.35">
      <c r="B3" s="2">
        <v>2</v>
      </c>
      <c r="D3" s="2">
        <v>533</v>
      </c>
      <c r="E3" s="2">
        <v>2239</v>
      </c>
      <c r="F3" s="2">
        <v>1707</v>
      </c>
      <c r="G3" s="2" t="s">
        <v>9</v>
      </c>
    </row>
    <row r="4" spans="1:8" ht="15.5" x14ac:dyDescent="0.35">
      <c r="B4" s="2">
        <v>3</v>
      </c>
      <c r="D4" s="2">
        <v>2269</v>
      </c>
      <c r="E4" s="2">
        <v>3645</v>
      </c>
      <c r="F4" s="2">
        <v>1377</v>
      </c>
      <c r="G4" s="2" t="s">
        <v>10</v>
      </c>
    </row>
    <row r="5" spans="1:8" ht="15.5" x14ac:dyDescent="0.35">
      <c r="B5" s="2">
        <v>4</v>
      </c>
      <c r="C5" s="2" t="s">
        <v>11</v>
      </c>
      <c r="D5" s="2">
        <v>3667</v>
      </c>
      <c r="E5" s="2">
        <v>5721</v>
      </c>
      <c r="F5" s="2">
        <v>2055</v>
      </c>
      <c r="G5" s="2" t="s">
        <v>12</v>
      </c>
    </row>
    <row r="6" spans="1:8" ht="15.5" x14ac:dyDescent="0.35">
      <c r="B6" s="2">
        <v>5</v>
      </c>
      <c r="D6" s="2">
        <v>5778</v>
      </c>
      <c r="E6" s="2">
        <v>6137</v>
      </c>
      <c r="F6" s="2">
        <v>360</v>
      </c>
      <c r="G6" s="2" t="s">
        <v>13</v>
      </c>
    </row>
    <row r="7" spans="1:8" ht="15.5" x14ac:dyDescent="0.35">
      <c r="B7" s="2">
        <v>6</v>
      </c>
      <c r="D7" s="2">
        <v>6255</v>
      </c>
      <c r="E7" s="2">
        <v>6794</v>
      </c>
      <c r="F7" s="2">
        <v>540</v>
      </c>
      <c r="G7" s="2" t="s">
        <v>14</v>
      </c>
    </row>
    <row r="8" spans="1:8" ht="15.5" x14ac:dyDescent="0.35">
      <c r="B8" s="2">
        <v>7</v>
      </c>
      <c r="C8" s="2" t="s">
        <v>15</v>
      </c>
      <c r="D8" s="2">
        <v>6821</v>
      </c>
      <c r="E8" s="2">
        <v>7768</v>
      </c>
      <c r="F8" s="2">
        <v>315</v>
      </c>
      <c r="G8" s="2" t="s">
        <v>16</v>
      </c>
    </row>
    <row r="9" spans="1:8" ht="15.5" x14ac:dyDescent="0.35">
      <c r="B9" s="2">
        <v>8</v>
      </c>
      <c r="C9" s="2" t="s">
        <v>17</v>
      </c>
      <c r="D9" s="2">
        <v>7843</v>
      </c>
      <c r="E9" s="2">
        <v>8250</v>
      </c>
      <c r="F9" s="2">
        <v>135</v>
      </c>
      <c r="G9" s="2" t="s">
        <v>18</v>
      </c>
      <c r="H9" s="2" t="s">
        <v>19</v>
      </c>
    </row>
    <row r="10" spans="1:8" ht="15.5" x14ac:dyDescent="0.35">
      <c r="B10" s="2">
        <v>9</v>
      </c>
      <c r="D10" s="2">
        <v>8263</v>
      </c>
      <c r="E10" s="2">
        <v>8373</v>
      </c>
      <c r="F10" s="2">
        <v>110</v>
      </c>
      <c r="G10" s="2" t="s">
        <v>20</v>
      </c>
    </row>
    <row r="11" spans="1:8" ht="15.5" x14ac:dyDescent="0.35">
      <c r="B11" s="2">
        <v>10</v>
      </c>
      <c r="D11" s="2">
        <v>8373</v>
      </c>
      <c r="E11" s="2">
        <v>8720</v>
      </c>
      <c r="F11" s="2">
        <v>347</v>
      </c>
      <c r="G11" s="2" t="s">
        <v>21</v>
      </c>
    </row>
    <row r="12" spans="1:8" ht="15.5" x14ac:dyDescent="0.35">
      <c r="B12" s="2">
        <v>11</v>
      </c>
      <c r="D12" s="2">
        <v>8735</v>
      </c>
      <c r="E12" s="2">
        <v>9040</v>
      </c>
      <c r="F12" s="2">
        <f>E12-D12</f>
        <v>305</v>
      </c>
      <c r="G12" s="2" t="s">
        <v>13</v>
      </c>
    </row>
    <row r="13" spans="1:8" ht="15.5" x14ac:dyDescent="0.35">
      <c r="B13" s="2">
        <v>12</v>
      </c>
      <c r="D13" s="2">
        <v>9040</v>
      </c>
      <c r="E13" s="2">
        <v>9453</v>
      </c>
      <c r="F13" s="2">
        <f>E13-D13</f>
        <v>413</v>
      </c>
      <c r="G13" s="2" t="s">
        <v>22</v>
      </c>
    </row>
    <row r="14" spans="1:8" ht="15.5" x14ac:dyDescent="0.35">
      <c r="B14" s="2">
        <v>13</v>
      </c>
      <c r="D14" s="2">
        <v>9468</v>
      </c>
      <c r="E14" s="2">
        <v>10019</v>
      </c>
      <c r="F14" s="2">
        <f>E14-D14</f>
        <v>551</v>
      </c>
      <c r="G14" s="2" t="s">
        <v>23</v>
      </c>
    </row>
    <row r="15" spans="1:8" ht="15.5" x14ac:dyDescent="0.35">
      <c r="B15" s="2">
        <v>14</v>
      </c>
      <c r="D15" s="2">
        <v>10113</v>
      </c>
      <c r="E15" s="2">
        <v>10385</v>
      </c>
      <c r="F15" s="2">
        <v>303</v>
      </c>
      <c r="G15" s="2" t="s">
        <v>24</v>
      </c>
    </row>
    <row r="16" spans="1:8" ht="15.5" x14ac:dyDescent="0.35">
      <c r="B16" s="2">
        <v>15</v>
      </c>
      <c r="D16" s="2">
        <v>10113</v>
      </c>
      <c r="E16" s="2">
        <v>10717</v>
      </c>
      <c r="F16" s="2">
        <v>606</v>
      </c>
      <c r="G16" s="2" t="s">
        <v>24</v>
      </c>
      <c r="H16" s="2" t="s">
        <v>77</v>
      </c>
    </row>
    <row r="17" spans="2:8" ht="15.5" x14ac:dyDescent="0.35">
      <c r="B17" s="2">
        <v>16</v>
      </c>
      <c r="D17" s="2">
        <v>10730</v>
      </c>
      <c r="E17" s="2">
        <v>13045</v>
      </c>
      <c r="F17" s="2">
        <v>2316</v>
      </c>
      <c r="G17" s="2" t="s">
        <v>25</v>
      </c>
    </row>
    <row r="18" spans="2:8" ht="15.5" x14ac:dyDescent="0.35">
      <c r="B18" s="2">
        <v>17</v>
      </c>
      <c r="D18" s="2">
        <v>13038</v>
      </c>
      <c r="E18" s="2">
        <v>13913</v>
      </c>
      <c r="F18" s="2">
        <v>876</v>
      </c>
      <c r="G18" s="2" t="s">
        <v>26</v>
      </c>
    </row>
    <row r="19" spans="2:8" ht="15.5" x14ac:dyDescent="0.35">
      <c r="B19" s="2">
        <v>18</v>
      </c>
      <c r="D19" s="2">
        <v>13926</v>
      </c>
      <c r="E19" s="2">
        <v>14918</v>
      </c>
      <c r="F19" s="2">
        <v>993</v>
      </c>
      <c r="G19" s="2" t="s">
        <v>27</v>
      </c>
    </row>
    <row r="20" spans="2:8" ht="15.5" x14ac:dyDescent="0.35">
      <c r="B20" s="2">
        <v>19</v>
      </c>
      <c r="D20" s="2">
        <v>14919</v>
      </c>
      <c r="E20" s="2">
        <v>16040</v>
      </c>
      <c r="F20" s="2">
        <v>1122</v>
      </c>
      <c r="G20" s="2" t="s">
        <v>26</v>
      </c>
    </row>
    <row r="21" spans="2:8" ht="15.5" x14ac:dyDescent="0.35">
      <c r="B21" s="2">
        <v>20</v>
      </c>
      <c r="D21" s="2">
        <v>16046</v>
      </c>
      <c r="E21" s="2">
        <v>19063</v>
      </c>
      <c r="F21" s="2">
        <v>3018</v>
      </c>
      <c r="G21" s="2" t="s">
        <v>27</v>
      </c>
    </row>
    <row r="22" spans="2:8" ht="15.5" x14ac:dyDescent="0.35">
      <c r="B22" s="2">
        <v>21</v>
      </c>
      <c r="D22" s="2">
        <v>19074</v>
      </c>
      <c r="E22" s="2">
        <v>19415</v>
      </c>
      <c r="F22" s="2">
        <v>342</v>
      </c>
      <c r="G22" s="2" t="s">
        <v>28</v>
      </c>
    </row>
    <row r="23" spans="2:8" ht="15.5" x14ac:dyDescent="0.35">
      <c r="B23" s="2">
        <v>22</v>
      </c>
      <c r="D23" s="2">
        <v>19415</v>
      </c>
      <c r="E23" s="2">
        <v>19684</v>
      </c>
      <c r="F23" s="2">
        <v>270</v>
      </c>
      <c r="G23" s="2" t="s">
        <v>29</v>
      </c>
    </row>
    <row r="24" spans="2:8" ht="15.5" x14ac:dyDescent="0.35">
      <c r="B24" s="2">
        <v>23</v>
      </c>
      <c r="C24" s="2" t="s">
        <v>30</v>
      </c>
      <c r="D24" s="2">
        <v>19693</v>
      </c>
      <c r="E24" s="2">
        <v>19914</v>
      </c>
      <c r="F24" s="2">
        <v>222</v>
      </c>
      <c r="G24" s="2" t="s">
        <v>29</v>
      </c>
      <c r="H24" s="2" t="s">
        <v>31</v>
      </c>
    </row>
    <row r="25" spans="2:8" ht="15.5" x14ac:dyDescent="0.35">
      <c r="B25" s="2">
        <v>24</v>
      </c>
      <c r="C25" s="2" t="s">
        <v>32</v>
      </c>
      <c r="D25" s="2">
        <v>20041</v>
      </c>
      <c r="E25" s="2">
        <v>20655</v>
      </c>
      <c r="F25" s="2">
        <v>615</v>
      </c>
      <c r="G25" s="2" t="s">
        <v>33</v>
      </c>
    </row>
    <row r="26" spans="2:8" ht="15.5" x14ac:dyDescent="0.35">
      <c r="B26" s="2">
        <v>25</v>
      </c>
      <c r="C26" s="2" t="s">
        <v>34</v>
      </c>
      <c r="D26" s="2">
        <v>20757</v>
      </c>
      <c r="E26" s="2">
        <v>21335</v>
      </c>
      <c r="F26" s="2">
        <v>579</v>
      </c>
      <c r="G26" s="2" t="s">
        <v>35</v>
      </c>
    </row>
    <row r="27" spans="2:8" ht="15.5" x14ac:dyDescent="0.35">
      <c r="B27" s="2">
        <v>26</v>
      </c>
      <c r="D27" s="2">
        <v>21540</v>
      </c>
      <c r="E27" s="2">
        <v>22367</v>
      </c>
      <c r="F27" s="2">
        <v>828</v>
      </c>
      <c r="G27" s="2" t="s">
        <v>36</v>
      </c>
    </row>
    <row r="28" spans="2:8" ht="15.5" x14ac:dyDescent="0.35">
      <c r="B28" s="2">
        <v>27</v>
      </c>
      <c r="D28" s="2">
        <v>22364</v>
      </c>
      <c r="E28" s="2">
        <v>22729</v>
      </c>
      <c r="F28" s="2">
        <v>366</v>
      </c>
      <c r="G28" s="2" t="s">
        <v>37</v>
      </c>
    </row>
    <row r="29" spans="2:8" ht="15.5" x14ac:dyDescent="0.35">
      <c r="B29" s="2">
        <v>28</v>
      </c>
      <c r="D29" s="2">
        <v>22726</v>
      </c>
      <c r="E29" s="2">
        <v>23130</v>
      </c>
      <c r="F29" s="2">
        <v>405</v>
      </c>
      <c r="G29" s="2" t="s">
        <v>38</v>
      </c>
    </row>
    <row r="30" spans="2:8" ht="15.5" x14ac:dyDescent="0.35">
      <c r="B30" s="2">
        <v>29</v>
      </c>
      <c r="D30" s="2">
        <v>23277</v>
      </c>
      <c r="E30" s="2">
        <v>23990</v>
      </c>
      <c r="F30" s="2">
        <v>714</v>
      </c>
      <c r="G30" s="2" t="s">
        <v>39</v>
      </c>
    </row>
    <row r="31" spans="2:8" ht="15.5" x14ac:dyDescent="0.35">
      <c r="B31" s="2">
        <v>30</v>
      </c>
      <c r="D31" s="2">
        <v>23990</v>
      </c>
      <c r="E31" s="2">
        <v>24127</v>
      </c>
      <c r="F31" s="2">
        <v>138</v>
      </c>
      <c r="G31" s="2" t="s">
        <v>29</v>
      </c>
    </row>
    <row r="32" spans="2:8" ht="15.5" x14ac:dyDescent="0.35">
      <c r="B32" s="2">
        <v>31</v>
      </c>
      <c r="D32" s="2">
        <v>24152</v>
      </c>
      <c r="E32" s="2">
        <v>24316</v>
      </c>
      <c r="F32" s="2">
        <v>165</v>
      </c>
      <c r="G32" s="2" t="s">
        <v>35</v>
      </c>
    </row>
    <row r="33" spans="1:8" ht="15.5" x14ac:dyDescent="0.35">
      <c r="B33" s="2">
        <v>32</v>
      </c>
      <c r="D33" s="2">
        <v>24399</v>
      </c>
      <c r="E33" s="2">
        <v>24749</v>
      </c>
      <c r="F33" s="2">
        <v>351</v>
      </c>
      <c r="G33" s="2" t="s">
        <v>35</v>
      </c>
    </row>
    <row r="34" spans="1:8" ht="15.5" x14ac:dyDescent="0.35">
      <c r="B34" s="2">
        <v>33</v>
      </c>
      <c r="D34" s="2">
        <v>24572</v>
      </c>
      <c r="E34" s="2">
        <v>24994</v>
      </c>
      <c r="F34" s="2">
        <v>243</v>
      </c>
      <c r="G34" s="2" t="s">
        <v>40</v>
      </c>
    </row>
    <row r="35" spans="1:8" ht="15.5" x14ac:dyDescent="0.35">
      <c r="B35" s="2">
        <v>34</v>
      </c>
      <c r="D35" s="2">
        <v>24987</v>
      </c>
      <c r="E35" s="2">
        <v>25190</v>
      </c>
      <c r="F35" s="2">
        <v>204</v>
      </c>
      <c r="G35" s="2" t="s">
        <v>35</v>
      </c>
    </row>
    <row r="36" spans="1:8" ht="15.5" x14ac:dyDescent="0.35">
      <c r="B36" s="2">
        <v>35</v>
      </c>
      <c r="D36" s="2">
        <v>25187</v>
      </c>
      <c r="E36" s="2">
        <v>25630</v>
      </c>
      <c r="F36" s="2">
        <v>444</v>
      </c>
      <c r="G36" s="2" t="s">
        <v>41</v>
      </c>
      <c r="H36" s="2" t="s">
        <v>42</v>
      </c>
    </row>
    <row r="37" spans="1:8" ht="15.5" x14ac:dyDescent="0.35">
      <c r="A37" s="2" t="s">
        <v>43</v>
      </c>
      <c r="D37" s="2">
        <v>25787</v>
      </c>
      <c r="E37" s="2">
        <v>25620</v>
      </c>
      <c r="F37" s="2">
        <v>168</v>
      </c>
      <c r="G37" s="2" t="s">
        <v>35</v>
      </c>
      <c r="H37" s="2" t="s">
        <v>44</v>
      </c>
    </row>
    <row r="38" spans="1:8" ht="15.5" x14ac:dyDescent="0.35">
      <c r="B38" s="2">
        <v>36</v>
      </c>
      <c r="D38" s="2">
        <v>25986</v>
      </c>
      <c r="E38" s="2">
        <v>26702</v>
      </c>
      <c r="F38" s="2">
        <v>717</v>
      </c>
      <c r="G38" s="2" t="s">
        <v>45</v>
      </c>
    </row>
    <row r="39" spans="1:8" ht="15.5" x14ac:dyDescent="0.35">
      <c r="A39" s="2" t="s">
        <v>46</v>
      </c>
      <c r="B39" s="2">
        <v>37</v>
      </c>
      <c r="D39" s="2">
        <v>26699</v>
      </c>
      <c r="E39" s="2">
        <v>29191</v>
      </c>
      <c r="F39" s="2">
        <f t="shared" ref="F39:F45" si="0">E39-D39</f>
        <v>2492</v>
      </c>
      <c r="G39" s="2" t="s">
        <v>47</v>
      </c>
    </row>
    <row r="40" spans="1:8" ht="15.5" x14ac:dyDescent="0.35">
      <c r="A40" s="2" t="s">
        <v>48</v>
      </c>
      <c r="B40" s="2">
        <v>38</v>
      </c>
      <c r="D40" s="2">
        <v>29207</v>
      </c>
      <c r="E40" s="2">
        <v>29323</v>
      </c>
      <c r="F40" s="2">
        <f t="shared" si="0"/>
        <v>116</v>
      </c>
      <c r="G40" s="2" t="s">
        <v>35</v>
      </c>
    </row>
    <row r="41" spans="1:8" ht="15.5" x14ac:dyDescent="0.35">
      <c r="B41" s="2">
        <v>39</v>
      </c>
      <c r="D41" s="2">
        <v>29326</v>
      </c>
      <c r="E41" s="2">
        <v>29469</v>
      </c>
      <c r="F41" s="2">
        <f t="shared" si="0"/>
        <v>143</v>
      </c>
      <c r="G41" s="2" t="s">
        <v>35</v>
      </c>
    </row>
    <row r="42" spans="1:8" ht="15.5" x14ac:dyDescent="0.35">
      <c r="B42" s="2">
        <v>40</v>
      </c>
      <c r="D42" s="2">
        <v>29677</v>
      </c>
      <c r="E42" s="2">
        <v>31542</v>
      </c>
      <c r="F42" s="2">
        <f t="shared" si="0"/>
        <v>1865</v>
      </c>
      <c r="G42" s="2" t="s">
        <v>49</v>
      </c>
    </row>
    <row r="43" spans="1:8" ht="15.5" x14ac:dyDescent="0.35">
      <c r="B43" s="2">
        <v>41</v>
      </c>
      <c r="D43" s="2">
        <v>31554</v>
      </c>
      <c r="E43" s="2">
        <v>31724</v>
      </c>
      <c r="F43" s="2">
        <f t="shared" si="0"/>
        <v>170</v>
      </c>
      <c r="G43" s="2" t="s">
        <v>35</v>
      </c>
    </row>
    <row r="44" spans="1:8" ht="15.5" x14ac:dyDescent="0.35">
      <c r="B44" s="2">
        <v>42</v>
      </c>
      <c r="D44" s="2">
        <v>31721</v>
      </c>
      <c r="E44" s="2">
        <v>32026</v>
      </c>
      <c r="F44" s="2">
        <f t="shared" si="0"/>
        <v>305</v>
      </c>
      <c r="G44" s="2" t="s">
        <v>50</v>
      </c>
    </row>
    <row r="45" spans="1:8" ht="15.5" x14ac:dyDescent="0.35">
      <c r="A45" s="2" t="s">
        <v>51</v>
      </c>
      <c r="B45" s="2">
        <v>43</v>
      </c>
      <c r="D45" s="2">
        <v>32023</v>
      </c>
      <c r="E45" s="2">
        <v>32322</v>
      </c>
      <c r="F45" s="2">
        <f t="shared" si="0"/>
        <v>299</v>
      </c>
      <c r="G45" s="2" t="s">
        <v>52</v>
      </c>
    </row>
    <row r="46" spans="1:8" ht="15.5" x14ac:dyDescent="0.35">
      <c r="A46" s="2" t="s">
        <v>53</v>
      </c>
      <c r="B46" s="2">
        <v>44</v>
      </c>
      <c r="C46" s="2" t="s">
        <v>54</v>
      </c>
      <c r="D46" s="6">
        <v>32495</v>
      </c>
      <c r="E46" s="2">
        <v>33307</v>
      </c>
      <c r="F46" s="2">
        <v>813</v>
      </c>
      <c r="G46" s="2" t="s">
        <v>55</v>
      </c>
      <c r="H46" s="2" t="s">
        <v>56</v>
      </c>
    </row>
    <row r="47" spans="1:8" ht="15.5" x14ac:dyDescent="0.35">
      <c r="A47" s="2" t="s">
        <v>57</v>
      </c>
      <c r="B47" s="2">
        <v>45</v>
      </c>
      <c r="C47" s="7" t="s">
        <v>58</v>
      </c>
      <c r="D47" s="2">
        <v>33389</v>
      </c>
      <c r="E47" s="2">
        <v>33802</v>
      </c>
      <c r="F47" s="2">
        <v>414</v>
      </c>
      <c r="G47" s="2" t="s">
        <v>59</v>
      </c>
      <c r="H47" s="2" t="s">
        <v>60</v>
      </c>
    </row>
    <row r="48" spans="1:8" ht="15.5" x14ac:dyDescent="0.35">
      <c r="A48" s="2" t="s">
        <v>61</v>
      </c>
      <c r="B48" s="2">
        <v>46</v>
      </c>
      <c r="C48" s="8" t="s">
        <v>62</v>
      </c>
      <c r="D48" s="2">
        <v>33850</v>
      </c>
      <c r="E48" s="2">
        <v>34446</v>
      </c>
      <c r="F48" s="2">
        <v>597</v>
      </c>
      <c r="G48" s="2" t="s">
        <v>63</v>
      </c>
      <c r="H48" s="2" t="s">
        <v>64</v>
      </c>
    </row>
    <row r="49" spans="1:8" ht="15.5" x14ac:dyDescent="0.35">
      <c r="A49" s="2" t="s">
        <v>65</v>
      </c>
      <c r="B49" s="2">
        <v>47</v>
      </c>
      <c r="C49" s="8" t="s">
        <v>66</v>
      </c>
      <c r="D49" s="2">
        <v>34566</v>
      </c>
      <c r="E49" s="2">
        <v>34724</v>
      </c>
      <c r="F49" s="2">
        <v>159</v>
      </c>
      <c r="G49" s="2" t="s">
        <v>35</v>
      </c>
    </row>
    <row r="50" spans="1:8" ht="15.5" x14ac:dyDescent="0.35">
      <c r="A50" s="2" t="s">
        <v>67</v>
      </c>
      <c r="B50" s="2">
        <v>48</v>
      </c>
      <c r="C50" s="8" t="s">
        <v>68</v>
      </c>
      <c r="D50" s="2">
        <v>34784</v>
      </c>
      <c r="E50" s="2">
        <v>35086</v>
      </c>
      <c r="F50" s="2">
        <v>303</v>
      </c>
      <c r="G50" s="2" t="s">
        <v>35</v>
      </c>
      <c r="H50" s="2" t="s">
        <v>69</v>
      </c>
    </row>
    <row r="51" spans="1:8" ht="15.5" x14ac:dyDescent="0.35">
      <c r="B51" s="2">
        <v>49</v>
      </c>
      <c r="C51" s="7"/>
      <c r="D51" s="2">
        <v>35259</v>
      </c>
      <c r="E51" s="2">
        <v>36668</v>
      </c>
      <c r="F51" s="2">
        <v>1409</v>
      </c>
      <c r="G51" s="2" t="s">
        <v>70</v>
      </c>
    </row>
    <row r="52" spans="1:8" ht="15.5" x14ac:dyDescent="0.35">
      <c r="B52" s="2">
        <v>50</v>
      </c>
      <c r="D52" s="2">
        <v>36938</v>
      </c>
      <c r="E52" s="2">
        <v>37210</v>
      </c>
      <c r="F52" s="2">
        <v>272</v>
      </c>
      <c r="G52" s="2" t="s">
        <v>20</v>
      </c>
    </row>
    <row r="53" spans="1:8" ht="15.5" x14ac:dyDescent="0.35">
      <c r="B53" s="2">
        <v>51</v>
      </c>
      <c r="D53" s="2">
        <v>37207</v>
      </c>
      <c r="E53" s="2">
        <v>37428</v>
      </c>
      <c r="F53" s="2">
        <v>221</v>
      </c>
      <c r="G53" s="2" t="s">
        <v>71</v>
      </c>
    </row>
    <row r="54" spans="1:8" ht="15.5" x14ac:dyDescent="0.35">
      <c r="B54" s="2">
        <v>52</v>
      </c>
      <c r="D54" s="2">
        <v>37425</v>
      </c>
      <c r="E54" s="2">
        <v>37817</v>
      </c>
      <c r="F54" s="2">
        <v>392</v>
      </c>
      <c r="G54" s="2" t="s">
        <v>20</v>
      </c>
    </row>
    <row r="55" spans="1:8" ht="15.5" x14ac:dyDescent="0.35">
      <c r="B55" s="2">
        <v>53</v>
      </c>
      <c r="D55" s="2">
        <v>37861</v>
      </c>
      <c r="E55" s="2">
        <v>38289</v>
      </c>
      <c r="F55" s="2">
        <v>428</v>
      </c>
      <c r="G55" s="2" t="s">
        <v>72</v>
      </c>
    </row>
    <row r="56" spans="1:8" ht="15.5" x14ac:dyDescent="0.35">
      <c r="B56" s="2">
        <v>54</v>
      </c>
      <c r="D56" s="2">
        <v>38301</v>
      </c>
      <c r="E56" s="2">
        <v>38501</v>
      </c>
      <c r="F56" s="2">
        <v>201</v>
      </c>
      <c r="G56" s="2" t="s">
        <v>35</v>
      </c>
    </row>
    <row r="57" spans="1:8" ht="15.5" x14ac:dyDescent="0.35">
      <c r="B57" s="2">
        <v>55</v>
      </c>
      <c r="D57" s="2">
        <v>38501</v>
      </c>
      <c r="E57" s="2">
        <v>38692</v>
      </c>
      <c r="F57" s="2">
        <v>192</v>
      </c>
      <c r="G57" s="2" t="s">
        <v>35</v>
      </c>
    </row>
    <row r="58" spans="1:8" ht="15.5" x14ac:dyDescent="0.35">
      <c r="B58" s="2">
        <v>56</v>
      </c>
      <c r="D58" s="2">
        <v>38689</v>
      </c>
      <c r="E58" s="2">
        <v>38898</v>
      </c>
      <c r="F58" s="2">
        <v>210</v>
      </c>
      <c r="G58" s="2" t="s">
        <v>35</v>
      </c>
    </row>
    <row r="59" spans="1:8" ht="15.5" x14ac:dyDescent="0.35">
      <c r="B59" s="2">
        <v>57</v>
      </c>
      <c r="D59" s="2">
        <v>38971</v>
      </c>
      <c r="E59" s="2">
        <v>39963</v>
      </c>
      <c r="F59" s="2">
        <v>993</v>
      </c>
      <c r="G59" s="2" t="s">
        <v>73</v>
      </c>
    </row>
    <row r="60" spans="1:8" ht="15.5" x14ac:dyDescent="0.35">
      <c r="B60" s="2">
        <v>58</v>
      </c>
      <c r="D60" s="2">
        <v>40082</v>
      </c>
      <c r="E60" s="2">
        <v>40447</v>
      </c>
      <c r="F60" s="2">
        <v>366</v>
      </c>
      <c r="G60" s="2" t="s">
        <v>35</v>
      </c>
    </row>
    <row r="61" spans="1:8" ht="15.5" x14ac:dyDescent="0.35">
      <c r="B61" s="2">
        <v>59</v>
      </c>
      <c r="D61" s="2">
        <v>40505</v>
      </c>
      <c r="E61" s="2">
        <v>40672</v>
      </c>
      <c r="F61" s="2">
        <v>168</v>
      </c>
      <c r="G61" s="2" t="s">
        <v>35</v>
      </c>
    </row>
    <row r="62" spans="1:8" ht="15.5" x14ac:dyDescent="0.35">
      <c r="B62" s="2">
        <v>60</v>
      </c>
      <c r="D62" s="2">
        <v>40760</v>
      </c>
      <c r="E62" s="2">
        <v>40939</v>
      </c>
      <c r="F62" s="2">
        <v>180</v>
      </c>
      <c r="G62" s="2" t="s">
        <v>35</v>
      </c>
    </row>
    <row r="63" spans="1:8" ht="15.5" x14ac:dyDescent="0.35">
      <c r="B63" s="2">
        <v>61</v>
      </c>
      <c r="C63" s="2" t="s">
        <v>74</v>
      </c>
      <c r="D63" s="2">
        <v>41066</v>
      </c>
      <c r="E63" s="2">
        <v>41398</v>
      </c>
      <c r="F63" s="2">
        <v>333</v>
      </c>
      <c r="G63" s="2" t="s">
        <v>52</v>
      </c>
    </row>
    <row r="64" spans="1:8" ht="15.5" x14ac:dyDescent="0.35">
      <c r="B64" s="2">
        <v>62</v>
      </c>
      <c r="D64" s="2">
        <v>41471</v>
      </c>
      <c r="E64" s="2">
        <v>41785</v>
      </c>
      <c r="F64" s="2">
        <f t="shared" ref="F64:F70" si="1">E64-D64</f>
        <v>314</v>
      </c>
      <c r="G64" s="2" t="s">
        <v>35</v>
      </c>
    </row>
    <row r="65" spans="2:7" ht="15.5" x14ac:dyDescent="0.35">
      <c r="B65" s="2">
        <v>63</v>
      </c>
      <c r="D65" s="2">
        <v>41775</v>
      </c>
      <c r="E65" s="2">
        <v>42134</v>
      </c>
      <c r="F65" s="2">
        <f t="shared" si="1"/>
        <v>359</v>
      </c>
      <c r="G65" s="2" t="s">
        <v>35</v>
      </c>
    </row>
    <row r="66" spans="2:7" ht="15.5" x14ac:dyDescent="0.35">
      <c r="B66" s="2">
        <v>64</v>
      </c>
      <c r="D66" s="2">
        <v>42134</v>
      </c>
      <c r="E66" s="2">
        <v>42310</v>
      </c>
      <c r="F66" s="2">
        <f t="shared" si="1"/>
        <v>176</v>
      </c>
      <c r="G66" s="2" t="s">
        <v>35</v>
      </c>
    </row>
    <row r="67" spans="2:7" ht="15.5" x14ac:dyDescent="0.35">
      <c r="B67" s="2">
        <v>65</v>
      </c>
      <c r="D67" s="2">
        <v>42303</v>
      </c>
      <c r="E67" s="2">
        <v>42464</v>
      </c>
      <c r="F67" s="2">
        <f t="shared" si="1"/>
        <v>161</v>
      </c>
      <c r="G67" s="2" t="s">
        <v>35</v>
      </c>
    </row>
    <row r="68" spans="2:7" ht="15.5" x14ac:dyDescent="0.35">
      <c r="B68" s="2">
        <v>66</v>
      </c>
      <c r="D68" s="2">
        <v>42461</v>
      </c>
      <c r="E68" s="2">
        <v>42574</v>
      </c>
      <c r="F68" s="2">
        <f t="shared" si="1"/>
        <v>113</v>
      </c>
      <c r="G68" s="2" t="s">
        <v>75</v>
      </c>
    </row>
    <row r="69" spans="2:7" ht="15.5" x14ac:dyDescent="0.35">
      <c r="B69" s="2">
        <v>67</v>
      </c>
      <c r="D69" s="2">
        <v>42571</v>
      </c>
      <c r="E69" s="2">
        <v>42834</v>
      </c>
      <c r="F69" s="2">
        <f t="shared" si="1"/>
        <v>263</v>
      </c>
      <c r="G69" s="2" t="s">
        <v>76</v>
      </c>
    </row>
    <row r="70" spans="2:7" ht="15.5" x14ac:dyDescent="0.35">
      <c r="B70" s="2">
        <v>68</v>
      </c>
      <c r="D70" s="2">
        <v>43119</v>
      </c>
      <c r="E70" s="2">
        <v>43301</v>
      </c>
      <c r="F70" s="2">
        <f t="shared" si="1"/>
        <v>182</v>
      </c>
      <c r="G70" s="2" t="s">
        <v>52</v>
      </c>
    </row>
    <row r="71" spans="2:7" ht="15.5" x14ac:dyDescent="0.35">
      <c r="B71" s="2">
        <v>69</v>
      </c>
      <c r="C71" s="2" t="s">
        <v>43</v>
      </c>
      <c r="D71" s="2">
        <v>43301</v>
      </c>
      <c r="E71" s="2">
        <v>43603</v>
      </c>
      <c r="F71" s="2">
        <v>302</v>
      </c>
      <c r="G71" s="2" t="s">
        <v>76</v>
      </c>
    </row>
    <row r="72" spans="2:7" ht="15.5" x14ac:dyDescent="0.35"/>
    <row r="73" spans="2:7" ht="15.5" x14ac:dyDescent="0.35"/>
    <row r="74" spans="2:7" ht="15.5" x14ac:dyDescent="0.35"/>
    <row r="75" spans="2:7" ht="15.5" x14ac:dyDescent="0.35"/>
    <row r="76" spans="2:7" ht="15.5" x14ac:dyDescent="0.35"/>
    <row r="77" spans="2:7" ht="15.5" x14ac:dyDescent="0.35"/>
    <row r="78" spans="2:7" ht="15.5" x14ac:dyDescent="0.35"/>
    <row r="79" spans="2:7" ht="15.5" x14ac:dyDescent="0.35"/>
    <row r="80" spans="2:7" ht="15.5" x14ac:dyDescent="0.35"/>
    <row r="81" ht="15.5" x14ac:dyDescent="0.35"/>
    <row r="82" ht="15.5" x14ac:dyDescent="0.35"/>
    <row r="83" ht="15.5" x14ac:dyDescent="0.35"/>
    <row r="84" ht="15.5" x14ac:dyDescent="0.35"/>
    <row r="85" ht="15.5" x14ac:dyDescent="0.35"/>
    <row r="86" ht="15.5" x14ac:dyDescent="0.35"/>
    <row r="87" ht="15.5" x14ac:dyDescent="0.35"/>
    <row r="88" ht="15.5" x14ac:dyDescent="0.35"/>
    <row r="89" ht="15.5" x14ac:dyDescent="0.35"/>
    <row r="90" ht="15.5" x14ac:dyDescent="0.35"/>
    <row r="91" ht="15.5" x14ac:dyDescent="0.35"/>
    <row r="92" ht="15.5" x14ac:dyDescent="0.35"/>
    <row r="93" ht="15.5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Cabrini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Harrison,Melinda</dc:creator>
  <cp:keywords/>
  <dc:description/>
  <cp:lastModifiedBy>Harrison Krick,Melinda</cp:lastModifiedBy>
  <cp:revision/>
  <dcterms:created xsi:type="dcterms:W3CDTF">2023-05-09T15:51:01Z</dcterms:created>
  <dcterms:modified xsi:type="dcterms:W3CDTF">2024-05-07T19:20:32Z</dcterms:modified>
  <cp:category/>
  <cp:contentStatus/>
</cp:coreProperties>
</file>