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file_Phaby.AutoAnnotated Bla" sheetId="1" r:id="rId4"/>
  </sheets>
  <definedNames/>
  <calcPr/>
  <extLst>
    <ext uri="GoogleSheetsCustomDataVersion2">
      <go:sheetsCustomData xmlns:go="http://customooxmlschemas.google.com/" r:id="rId5" roundtripDataChecksum="SpSjBV63ZoitXdkrq60BXi44aowaY9thHow1+xBeGZk="/>
    </ext>
  </extLst>
</workbook>
</file>

<file path=xl/sharedStrings.xml><?xml version="1.0" encoding="utf-8"?>
<sst xmlns="http://schemas.openxmlformats.org/spreadsheetml/2006/main" count="430" uniqueCount="141">
  <si>
    <t>Annotation summary - HannahPhantana</t>
  </si>
  <si>
    <t>GENE PROFILE (Do Not Edit)</t>
  </si>
  <si>
    <t>FUNCTION</t>
  </si>
  <si>
    <t>Gene (Name)</t>
  </si>
  <si>
    <t>Direction</t>
  </si>
  <si>
    <t>Start (5')</t>
  </si>
  <si>
    <t>Stop (3')</t>
  </si>
  <si>
    <t>Length</t>
  </si>
  <si>
    <r>
      <rPr>
        <rFont val="Calibri, Arial"/>
        <b/>
        <color theme="1"/>
        <sz val="12.0"/>
        <u/>
      </rPr>
      <t xml:space="preserve">Gap/Overlap 
</t>
    </r>
    <r>
      <rPr>
        <rFont val="Calibri, Arial"/>
        <b val="0"/>
        <color theme="1"/>
        <sz val="12.0"/>
        <u/>
      </rPr>
      <t>positive #  = gap, negative # = overlap</t>
    </r>
  </si>
  <si>
    <t>Final Start Site</t>
  </si>
  <si>
    <t>Start changed?  (NO CHANGE/ CHANGED)</t>
  </si>
  <si>
    <r>
      <rPr>
        <rFont val="Calibri, Arial"/>
        <b/>
        <color theme="1"/>
        <sz val="12.0"/>
        <u/>
      </rPr>
      <t xml:space="preserve">Rationale for start selection. 
</t>
    </r>
    <r>
      <rPr>
        <rFont val="Calibri, Arial"/>
        <b val="0"/>
        <color theme="1"/>
        <sz val="12.0"/>
        <u/>
      </rPr>
      <t>(Glim/GM = agree/disagree; Most called start; Longest ORF; # of MAs; RBS if necessary)</t>
    </r>
  </si>
  <si>
    <r>
      <rPr>
        <rFont val="Calibri, Arial"/>
        <b/>
        <color theme="1"/>
        <sz val="12.0"/>
        <u/>
      </rPr>
      <t xml:space="preserve">Function 
</t>
    </r>
    <r>
      <rPr>
        <rFont val="Calibri, Arial"/>
        <b val="0"/>
        <color theme="1"/>
        <sz val="12.0"/>
        <u/>
      </rPr>
      <t>(copy from approved function list)</t>
    </r>
  </si>
  <si>
    <r>
      <rPr>
        <rFont val="Calibri, Arial"/>
        <b/>
        <color theme="1"/>
        <sz val="12.0"/>
        <u/>
      </rPr>
      <t xml:space="preserve">Rationale for function call 
</t>
    </r>
    <r>
      <rPr>
        <rFont val="Calibri, Arial"/>
        <b val="0"/>
        <color theme="1"/>
        <sz val="12.0"/>
        <u/>
      </rPr>
      <t>(Blast, HHPred, Phamerator, TMHMM, tRNAscan)</t>
    </r>
  </si>
  <si>
    <t>F</t>
  </si>
  <si>
    <t>N/A</t>
  </si>
  <si>
    <t>NO CHANGE</t>
  </si>
  <si>
    <t>Glim/GM=agree, Longest ORF, 1 MA</t>
  </si>
  <si>
    <t xml:space="preserve">Hypothetical protein </t>
  </si>
  <si>
    <t>Called by Blast, HHPred, Phamerator</t>
  </si>
  <si>
    <t xml:space="preserve">Glim/GM= agree, Longest ORF, 23 MAs </t>
  </si>
  <si>
    <t xml:space="preserve">Glim/GM= agree, Longest orf, 24 MAs </t>
  </si>
  <si>
    <t xml:space="preserve">DNA binding protein </t>
  </si>
  <si>
    <t>Called by Blast</t>
  </si>
  <si>
    <t xml:space="preserve">Glim/GM= agree, Longest ORF, 102 MAs </t>
  </si>
  <si>
    <t xml:space="preserve">Terminase </t>
  </si>
  <si>
    <t>CHANGED</t>
  </si>
  <si>
    <t>Glim/GM= disagree, Glimmer start 2527, GM start 2509, 2509 gives Longerst ORF; better Blast alignment</t>
  </si>
  <si>
    <t xml:space="preserve">RNA binding protein </t>
  </si>
  <si>
    <t xml:space="preserve">Glim/GM= agree, Longerst ORF, 29 MAs </t>
  </si>
  <si>
    <t xml:space="preserve">Portal protein </t>
  </si>
  <si>
    <t xml:space="preserve">Glim/GM= disagree, Glimmer start, GM start 4863 Longest, 96 MAs </t>
  </si>
  <si>
    <t xml:space="preserve">Head maturation protease </t>
  </si>
  <si>
    <t xml:space="preserve">Glim/GM= agree, Not Longerst ORF, 4 MAs </t>
  </si>
  <si>
    <t xml:space="preserve">Major capsid protein </t>
  </si>
  <si>
    <t xml:space="preserve">Glim/GM= agree, Longerst ORF, 18 MAs </t>
  </si>
  <si>
    <t>Major capsid protein</t>
  </si>
  <si>
    <t xml:space="preserve">Glim/GM= agree, Longerst ORF, 24 MAs </t>
  </si>
  <si>
    <t xml:space="preserve">Head to tail adapter </t>
  </si>
  <si>
    <t>Glim/GM= agree, 3 MAs</t>
  </si>
  <si>
    <t>Head-to-tail stopper</t>
  </si>
  <si>
    <t xml:space="preserve">Called by Blast, Phamerator </t>
  </si>
  <si>
    <t xml:space="preserve">Glim/GM= disagree, Best SD Score, 197 MAs </t>
  </si>
  <si>
    <t>Called by Blast, Phamerator</t>
  </si>
  <si>
    <t xml:space="preserve">Glim/GM= agree, Longest ORF, 42 MAs </t>
  </si>
  <si>
    <t>Tail terminator</t>
  </si>
  <si>
    <t>Called by Blast, Phamerator, HHPred</t>
  </si>
  <si>
    <t xml:space="preserve">Glim/GM= agree, Longest ORF, 72 MAs </t>
  </si>
  <si>
    <t>Major tail protein</t>
  </si>
  <si>
    <t>Glim/GM= agree; small ORF of frameshift</t>
  </si>
  <si>
    <t xml:space="preserve">Tail assembly chaperone </t>
  </si>
  <si>
    <t xml:space="preserve">Called by Phamerator </t>
  </si>
  <si>
    <t xml:space="preserve">-1 Frame Shift Found, From GG to GE
Region 1, 9647-9973 and Region 2, 9973-10365 </t>
  </si>
  <si>
    <t xml:space="preserve">Glim/GM= agree, Longest ORF, 21 MAs </t>
  </si>
  <si>
    <t>Tape measure</t>
  </si>
  <si>
    <t>Glim/GM= disagree, Glimmer Called 12513, 1 bp overlap</t>
  </si>
  <si>
    <t>minor tail protein</t>
  </si>
  <si>
    <t>Glim/GM= agree, Longest ORF, 44 MAs</t>
  </si>
  <si>
    <t>Glim/GM= agree; 4 bp overlap</t>
  </si>
  <si>
    <t>Called by Blast, HHPred</t>
  </si>
  <si>
    <t>Glim/GM= agree; 18 MAs</t>
  </si>
  <si>
    <t>Glim/GM= disagree, Most called start 16207, Longest ORF, 23 MAs</t>
  </si>
  <si>
    <t>membrane protein</t>
  </si>
  <si>
    <t>Called by Blast, Phamerator, HHPred, 4 TMRs confirmed by TMHMM</t>
  </si>
  <si>
    <t>Glim/GM= disagree, Most called start 16642, Longest ORF, 26 MAs</t>
  </si>
  <si>
    <t>Hypothetical Protein</t>
  </si>
  <si>
    <t xml:space="preserve">Called by Blast </t>
  </si>
  <si>
    <t>Glim/GM= agree</t>
  </si>
  <si>
    <t>Endolysin</t>
  </si>
  <si>
    <t xml:space="preserve">Glim/GM= agree, </t>
  </si>
  <si>
    <t>Blast suggests Hypothetical Protein, but 2 TMRs predicted by TMHMM</t>
  </si>
  <si>
    <t>R</t>
  </si>
  <si>
    <t xml:space="preserve">Glim/GM= agree, 4 bp overlap; </t>
  </si>
  <si>
    <t>ADDED</t>
  </si>
  <si>
    <t>gap larger than 200; ORF corresponds to Melon and Cote - Gene 27; also, 4 bp overlap</t>
  </si>
  <si>
    <t>Helix-turn-helix DNA binding domain</t>
  </si>
  <si>
    <t>Glim/GM= agree; 1 bp overlap</t>
  </si>
  <si>
    <t>Ribosomal Protein</t>
  </si>
  <si>
    <t>Called by HHPred</t>
  </si>
  <si>
    <t>Glim/GM= disagree, Glimmer start 19717,</t>
  </si>
  <si>
    <t>DELETED</t>
  </si>
  <si>
    <t>Overlaps Reverse Genes</t>
  </si>
  <si>
    <t>Glim/GM= disagree, Glimmer start 20491, Longest ORF, Best Z Score</t>
  </si>
  <si>
    <t>Orpham, Overlaps last gene, Not called by GeneMark, No coding potential</t>
  </si>
  <si>
    <t xml:space="preserve">Longest ORF, Best Z Score, Best Final Score , Most MAs </t>
  </si>
  <si>
    <t>Longest ORF, Best Z Score, Best Final Score, Most MAs</t>
  </si>
  <si>
    <t>Glim/GM= disagree, GeneMark start 22471,  Includes All Coding Potential</t>
  </si>
  <si>
    <t>Glim/GM= disagree, GeneMark start 22712, Longest ORF</t>
  </si>
  <si>
    <t xml:space="preserve">CHANGED </t>
  </si>
  <si>
    <t>Glim/GM= disagree, GeneMark start 24015, Longest ORF,  Includes All Coding Potential</t>
  </si>
  <si>
    <t>Tyrosine integrase</t>
  </si>
  <si>
    <t>Overlaps with Reverse gene, No Coding Potential, No called function</t>
  </si>
  <si>
    <t>Longest ORF, 100% Identical to Phage Coral, 22 MAs</t>
  </si>
  <si>
    <t>Immunity repressor</t>
  </si>
  <si>
    <t xml:space="preserve">Called by Blast, Phamerator, HHPred (Similar to C1 protien in Phage Lambda) </t>
  </si>
  <si>
    <t xml:space="preserve">Glim/GM= disagree, Glimmer start 24597, Best Z Score, Best Final Score </t>
  </si>
  <si>
    <t>Hypothetical protein</t>
  </si>
  <si>
    <t xml:space="preserve">Glim/GM= agree, 26 MAs </t>
  </si>
  <si>
    <t>Called by HHPred (Nucletide Sequcence Matches Description Needed For Function Call)</t>
  </si>
  <si>
    <t>Glim/GM= agree, Best Z Score, Best Final Score, Longest ORF</t>
  </si>
  <si>
    <t>Exonuclease</t>
  </si>
  <si>
    <t xml:space="preserve">Called by HHPred </t>
  </si>
  <si>
    <t>Glim/GM= agree, Longest ORF, Best Z Score, Best Final Score, 15 MAs</t>
  </si>
  <si>
    <t>Called by Phamerator, Blast</t>
  </si>
  <si>
    <t>Glim/GM= agree, Longest ORF, 8 MAs</t>
  </si>
  <si>
    <t>Glim/GM= disagree, Not Longest ORF, 28 MAs</t>
  </si>
  <si>
    <t>RusA-like resolvase</t>
  </si>
  <si>
    <t>Glim/GM= agree, Longest ORF, 24 MAs</t>
  </si>
  <si>
    <t>Glim/GM= agree, Not Longest ORF, 21MAs</t>
  </si>
  <si>
    <t>Methylase</t>
  </si>
  <si>
    <t>Glim/GM= disagree, Not Longest ORF, 5 MAs</t>
  </si>
  <si>
    <t>DNA methyltransferase</t>
  </si>
  <si>
    <t>Glim/GM= disagree, GeneMark calls 30573, Longest ORF,  Best Z Score, Best Final Score, 24 MAs</t>
  </si>
  <si>
    <t>Glim/GM= agree, Longest ORF, 7 MAs</t>
  </si>
  <si>
    <t>Glim/GM= agree, Longest ORF, 9 MAs</t>
  </si>
  <si>
    <t>Glim/GM= agree, Longest ORF, Most Called Start, 8 MAs</t>
  </si>
  <si>
    <t>Called by Blast; 2 TMRs confirmed by TMHMM</t>
  </si>
  <si>
    <t>Glim/GM= agree, Not Longest ORF, 19 MAs</t>
  </si>
  <si>
    <t>Glim/GM= agree, Not Longest ORF, 1 MA</t>
  </si>
  <si>
    <t xml:space="preserve">Deoxycytidylate deaminase </t>
  </si>
  <si>
    <t>Glim/GM= disagree, Longest ORF, 8 MAs</t>
  </si>
  <si>
    <t>Glim/GM= agree, Longest ORF, 15 MAs</t>
  </si>
  <si>
    <t>NucT-like Nuclease</t>
  </si>
  <si>
    <t>Glim/GM= disagree, Longest ORF, 9 MAs</t>
  </si>
  <si>
    <t>Glim/GM= agree, Orpham, Large gap, No coding potential</t>
  </si>
  <si>
    <t xml:space="preserve">NO CHANGE </t>
  </si>
  <si>
    <t>Glim/GM= agree, Longest ORF, 8 MAs; 4 bp overlap</t>
  </si>
  <si>
    <t>Glim/GM= agree, Longest ORF, 21 MAs; 4 bp overlap</t>
  </si>
  <si>
    <t>Glim/GM= disagree, Glimmer start 34861, Not Longest ORF, 7 MAs</t>
  </si>
  <si>
    <t>Glim/GM= disagree, Glimmer start 34997, Longest ORF, 9 MAs</t>
  </si>
  <si>
    <t>Glim/GM= disagree, Glimmer start 35131, Longest ORF, 1 MA</t>
  </si>
  <si>
    <t xml:space="preserve">Glim/GM= agree, Not Longest ORF, 2 MAs </t>
  </si>
  <si>
    <t>Glim/GM= agree, Longest ORF, 6 MAs</t>
  </si>
  <si>
    <t>MerR-like helix-turn-helix DNA binding domain protein</t>
  </si>
  <si>
    <t>Glim/GM=agree, Not Longest ORF, 4 MAs</t>
  </si>
  <si>
    <t>Called by Phamerator</t>
  </si>
  <si>
    <t>Glim/GM= agree, Longest ORF, 5 MAs</t>
  </si>
  <si>
    <t>Called by Phamerator, HHPred</t>
  </si>
  <si>
    <t>Glim/GM= agree, Longest ORF, 1 MAs</t>
  </si>
  <si>
    <t>Called by Phamerator, BLAST</t>
  </si>
  <si>
    <t xml:space="preserve">MerR-like helix-turn-helix DNA binding domain protein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</si>
</sst>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theme="1"/>
      <name val="Calibri"/>
      <scheme val="minor"/>
    </font>
    <font>
      <b/>
      <u/>
      <sz val="18.0"/>
      <color theme="1"/>
      <name val="Calibri"/>
    </font>
    <font>
      <sz val="11.0"/>
      <color theme="1"/>
      <name val="Calibri"/>
    </font>
    <font>
      <b/>
      <sz val="12.0"/>
      <color theme="1"/>
      <name val="Calibri"/>
    </font>
    <font>
      <b/>
      <u/>
      <sz val="12.0"/>
      <color theme="1"/>
      <name val="Calibri"/>
    </font>
    <font>
      <b/>
      <u/>
      <sz val="12.0"/>
      <color theme="1"/>
      <name val="Calibri"/>
    </font>
    <font>
      <color theme="1"/>
      <name val="Calibri"/>
    </font>
    <font>
      <sz val="11.0"/>
      <color rgb="FF000000"/>
      <name val="&quot;aptos narrow&quot;"/>
    </font>
    <font>
      <sz val="11.0"/>
      <color rgb="FF000000"/>
      <name val="Calibri"/>
      <scheme val="minor"/>
    </font>
    <font>
      <color rgb="FF000000"/>
      <name val="Arial"/>
    </font>
    <font>
      <sz val="11.0"/>
      <color rgb="FF000000"/>
      <name val="Arial"/>
    </font>
    <font>
      <color rgb="FF000000"/>
      <name val="Calibri"/>
    </font>
    <font>
      <sz val="10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00B050"/>
        <bgColor rgb="FF00B050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2" fontId="3" numFmtId="0" xfId="0" applyAlignment="1" applyFill="1" applyFont="1">
      <alignment horizontal="center" vertical="bottom"/>
    </xf>
    <xf borderId="0" fillId="3" fontId="3" numFmtId="0" xfId="0" applyAlignment="1" applyFill="1" applyFont="1">
      <alignment horizontal="center" vertical="bottom"/>
    </xf>
    <xf borderId="0" fillId="4" fontId="3" numFmtId="0" xfId="0" applyAlignment="1" applyFill="1" applyFont="1">
      <alignment horizontal="center" vertical="bottom"/>
    </xf>
    <xf borderId="0" fillId="0" fontId="4" numFmtId="0" xfId="0" applyAlignment="1" applyFont="1">
      <alignment horizontal="center" shrinkToFit="0" vertical="bottom" wrapText="1"/>
    </xf>
    <xf borderId="0" fillId="0" fontId="5" numFmtId="0" xfId="0" applyAlignment="1" applyFont="1">
      <alignment horizontal="center" vertical="bottom"/>
    </xf>
    <xf borderId="0" fillId="0" fontId="6" numFmtId="0" xfId="0" applyFont="1"/>
    <xf borderId="0" fillId="0" fontId="7" numFmtId="0" xfId="0" applyAlignment="1" applyFont="1">
      <alignment horizontal="right" shrinkToFit="0" vertical="bottom" wrapText="0"/>
    </xf>
    <xf borderId="0" fillId="0" fontId="7" numFmtId="0" xfId="0" applyAlignment="1" applyFont="1">
      <alignment shrinkToFit="0" vertical="bottom" wrapText="0"/>
    </xf>
    <xf borderId="0" fillId="0" fontId="0" numFmtId="0" xfId="0" applyAlignment="1" applyFont="1">
      <alignment horizontal="right" readingOrder="0"/>
    </xf>
    <xf borderId="0" fillId="0" fontId="0" numFmtId="0" xfId="0" applyFont="1"/>
    <xf borderId="0" fillId="5" fontId="8" numFmtId="0" xfId="0" applyAlignment="1" applyFill="1" applyFont="1">
      <alignment horizontal="left" readingOrder="0"/>
    </xf>
    <xf borderId="0" fillId="0" fontId="0" numFmtId="0" xfId="0" applyAlignment="1" applyFont="1">
      <alignment readingOrder="0"/>
    </xf>
    <xf borderId="0" fillId="5" fontId="8" numFmtId="0" xfId="0" applyAlignment="1" applyFont="1">
      <alignment horizontal="left" shrinkToFit="0" wrapText="0"/>
    </xf>
    <xf borderId="0" fillId="0" fontId="8" numFmtId="0" xfId="0" applyAlignment="1" applyFont="1">
      <alignment horizontal="left" readingOrder="0"/>
    </xf>
    <xf borderId="0" fillId="5" fontId="9" numFmtId="0" xfId="0" applyAlignment="1" applyFont="1">
      <alignment horizontal="left" readingOrder="0" shrinkToFit="0" vertical="bottom" wrapText="1"/>
    </xf>
    <xf borderId="0" fillId="0" fontId="10" numFmtId="0" xfId="0" applyAlignment="1" applyFont="1">
      <alignment readingOrder="0" shrinkToFit="0" vertical="bottom" wrapText="0"/>
    </xf>
    <xf borderId="0" fillId="0" fontId="10" numFmtId="0" xfId="0" applyAlignment="1" applyFont="1">
      <alignment horizontal="right" readingOrder="0" shrinkToFit="0" vertical="bottom" wrapText="0"/>
    </xf>
    <xf borderId="0" fillId="0" fontId="8" numFmtId="0" xfId="0" applyAlignment="1" applyFont="1">
      <alignment readingOrder="0"/>
    </xf>
    <xf borderId="0" fillId="0" fontId="8" numFmtId="0" xfId="0" applyFont="1"/>
    <xf borderId="0" fillId="0" fontId="0" numFmtId="3" xfId="0" applyAlignment="1" applyFont="1" applyNumberFormat="1">
      <alignment readingOrder="0"/>
    </xf>
    <xf borderId="0" fillId="0" fontId="8" numFmtId="3" xfId="0" applyFont="1" applyNumberFormat="1"/>
    <xf borderId="0" fillId="0" fontId="0" numFmtId="3" xfId="0" applyFont="1" applyNumberFormat="1"/>
    <xf borderId="0" fillId="5" fontId="8" numFmtId="0" xfId="0" applyAlignment="1" applyFont="1">
      <alignment horizontal="left" readingOrder="0" shrinkToFit="0" wrapText="0"/>
    </xf>
    <xf borderId="0" fillId="5" fontId="8" numFmtId="0" xfId="0" applyAlignment="1" applyFont="1">
      <alignment horizontal="left"/>
    </xf>
    <xf borderId="0" fillId="5" fontId="8" numFmtId="0" xfId="0" applyAlignment="1" applyFont="1">
      <alignment horizontal="left" readingOrder="0" shrinkToFit="0" vertical="bottom" wrapText="1"/>
    </xf>
    <xf borderId="0" fillId="0" fontId="0" numFmtId="0" xfId="0" applyAlignment="1" applyFont="1">
      <alignment readingOrder="0" vertical="bottom"/>
    </xf>
    <xf borderId="0" fillId="0" fontId="0" numFmtId="3" xfId="0" applyAlignment="1" applyFont="1" applyNumberFormat="1">
      <alignment vertical="bottom"/>
    </xf>
    <xf borderId="0" fillId="0" fontId="0" numFmtId="0" xfId="0" applyAlignment="1" applyFont="1">
      <alignment vertical="bottom"/>
    </xf>
    <xf borderId="0" fillId="0" fontId="6" numFmtId="3" xfId="0" applyFont="1" applyNumberFormat="1"/>
    <xf borderId="0" fillId="5" fontId="11" numFmtId="0" xfId="0" applyAlignment="1" applyFont="1">
      <alignment horizontal="left"/>
    </xf>
    <xf borderId="0" fillId="0" fontId="6" numFmtId="0" xfId="0" applyAlignment="1" applyFont="1">
      <alignment readingOrder="0"/>
    </xf>
    <xf borderId="0" fillId="5" fontId="9" numFmtId="0" xfId="0" applyAlignment="1" applyFont="1">
      <alignment horizontal="left"/>
    </xf>
    <xf borderId="0" fillId="0" fontId="9" numFmtId="0" xfId="0" applyFont="1"/>
    <xf borderId="0" fillId="0" fontId="12" numFmtId="0" xfId="0" applyFont="1"/>
    <xf borderId="0" fillId="0" fontId="1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5.0" ySplit="4.0" topLeftCell="F5" activePane="bottomRight" state="frozen"/>
      <selection activeCell="F1" sqref="F1" pane="topRight"/>
      <selection activeCell="A5" sqref="A5" pane="bottomLeft"/>
      <selection activeCell="F5" sqref="F5" pane="bottomRight"/>
    </sheetView>
  </sheetViews>
  <sheetFormatPr customHeight="1" defaultColWidth="14.43" defaultRowHeight="15.0"/>
  <cols>
    <col customWidth="1" min="1" max="1" width="10.29"/>
    <col customWidth="1" min="2" max="2" width="10.14"/>
    <col customWidth="1" min="3" max="3" width="9.57"/>
    <col customWidth="1" min="4" max="4" width="9.71"/>
    <col customWidth="1" min="5" max="5" width="10.14"/>
    <col customWidth="1" min="6" max="6" width="20.0"/>
    <col customWidth="1" min="7" max="7" width="13.57"/>
    <col customWidth="1" min="8" max="8" width="15.86"/>
    <col customWidth="1" min="9" max="9" width="52.29"/>
    <col customWidth="1" min="10" max="10" width="32.57"/>
    <col customWidth="1" min="11" max="11" width="38.57"/>
    <col customWidth="1" min="12" max="23" width="8.71"/>
  </cols>
  <sheetData>
    <row r="1" ht="29.25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27.75" customHeight="1">
      <c r="A2" s="3" t="s">
        <v>1</v>
      </c>
      <c r="F2" s="4"/>
      <c r="J2" s="5" t="s">
        <v>2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64.5" customHeight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6" t="s">
        <v>13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ht="9.0" customHeight="1">
      <c r="A4" s="8"/>
      <c r="B4" s="8"/>
      <c r="C4" s="8"/>
      <c r="D4" s="8"/>
      <c r="E4" s="8"/>
    </row>
    <row r="5" ht="14.25" customHeight="1">
      <c r="A5" s="9">
        <v>1.0</v>
      </c>
      <c r="B5" s="10" t="s">
        <v>14</v>
      </c>
      <c r="C5" s="9">
        <v>100.0</v>
      </c>
      <c r="D5" s="9">
        <v>258.0</v>
      </c>
      <c r="E5" s="9">
        <v>159.0</v>
      </c>
      <c r="F5" s="11" t="s">
        <v>15</v>
      </c>
      <c r="G5" s="12">
        <v>100.0</v>
      </c>
      <c r="H5" s="13" t="s">
        <v>16</v>
      </c>
      <c r="I5" s="14" t="s">
        <v>17</v>
      </c>
      <c r="J5" s="13" t="s">
        <v>18</v>
      </c>
      <c r="K5" s="14" t="s">
        <v>19</v>
      </c>
    </row>
    <row r="6" ht="14.25" customHeight="1">
      <c r="A6" s="9">
        <v>2.0</v>
      </c>
      <c r="B6" s="10" t="s">
        <v>14</v>
      </c>
      <c r="C6" s="9">
        <v>264.0</v>
      </c>
      <c r="D6" s="9">
        <v>596.0</v>
      </c>
      <c r="E6" s="9">
        <v>333.0</v>
      </c>
      <c r="F6" s="14">
        <v>5.0</v>
      </c>
      <c r="G6" s="12">
        <v>264.0</v>
      </c>
      <c r="H6" s="13" t="s">
        <v>16</v>
      </c>
      <c r="I6" s="14" t="s">
        <v>20</v>
      </c>
      <c r="J6" s="14" t="s">
        <v>18</v>
      </c>
      <c r="K6" s="14" t="s">
        <v>19</v>
      </c>
    </row>
    <row r="7" ht="14.25" customHeight="1">
      <c r="A7" s="9">
        <v>3.0</v>
      </c>
      <c r="B7" s="10" t="s">
        <v>14</v>
      </c>
      <c r="C7" s="9">
        <v>601.0</v>
      </c>
      <c r="D7" s="9">
        <v>912.0</v>
      </c>
      <c r="E7" s="9">
        <v>312.0</v>
      </c>
      <c r="F7" s="14">
        <v>5.0</v>
      </c>
      <c r="G7" s="12">
        <v>601.0</v>
      </c>
      <c r="H7" s="13" t="s">
        <v>16</v>
      </c>
      <c r="I7" s="14" t="s">
        <v>21</v>
      </c>
      <c r="J7" s="15" t="s">
        <v>22</v>
      </c>
      <c r="K7" s="13" t="s">
        <v>23</v>
      </c>
    </row>
    <row r="8" ht="14.25" customHeight="1">
      <c r="A8" s="9">
        <v>4.0</v>
      </c>
      <c r="B8" s="10" t="s">
        <v>14</v>
      </c>
      <c r="C8" s="9">
        <v>1013.0</v>
      </c>
      <c r="D8" s="9">
        <v>2494.0</v>
      </c>
      <c r="E8" s="9">
        <v>1482.0</v>
      </c>
      <c r="F8" s="14">
        <v>100.0</v>
      </c>
      <c r="G8" s="12">
        <v>1013.0</v>
      </c>
      <c r="H8" s="13" t="s">
        <v>16</v>
      </c>
      <c r="I8" s="14" t="s">
        <v>24</v>
      </c>
      <c r="J8" s="13" t="s">
        <v>25</v>
      </c>
      <c r="K8" s="13" t="s">
        <v>23</v>
      </c>
    </row>
    <row r="9" ht="14.25" customHeight="1">
      <c r="A9" s="9">
        <v>5.0</v>
      </c>
      <c r="B9" s="10" t="s">
        <v>14</v>
      </c>
      <c r="C9" s="9">
        <v>2527.0</v>
      </c>
      <c r="D9" s="9">
        <v>2862.0</v>
      </c>
      <c r="E9" s="9">
        <v>336.0</v>
      </c>
      <c r="F9" s="14">
        <v>14.0</v>
      </c>
      <c r="G9" s="14">
        <v>2509.0</v>
      </c>
      <c r="H9" s="16" t="s">
        <v>26</v>
      </c>
      <c r="I9" s="14" t="s">
        <v>27</v>
      </c>
      <c r="J9" s="12" t="s">
        <v>28</v>
      </c>
      <c r="K9" s="16" t="s">
        <v>23</v>
      </c>
    </row>
    <row r="10" ht="14.25" customHeight="1">
      <c r="A10" s="9">
        <v>6.0</v>
      </c>
      <c r="B10" s="10" t="s">
        <v>14</v>
      </c>
      <c r="C10" s="9">
        <v>2878.0</v>
      </c>
      <c r="D10" s="9">
        <v>4821.0</v>
      </c>
      <c r="E10" s="9">
        <v>1944.0</v>
      </c>
      <c r="F10" s="14">
        <v>15.0</v>
      </c>
      <c r="G10" s="12">
        <v>2878.0</v>
      </c>
      <c r="H10" s="13" t="s">
        <v>16</v>
      </c>
      <c r="I10" s="14" t="s">
        <v>29</v>
      </c>
      <c r="J10" s="14" t="s">
        <v>30</v>
      </c>
      <c r="K10" s="13" t="s">
        <v>23</v>
      </c>
    </row>
    <row r="11" ht="14.25" customHeight="1">
      <c r="A11" s="9">
        <v>7.0</v>
      </c>
      <c r="B11" s="10" t="s">
        <v>14</v>
      </c>
      <c r="C11" s="9">
        <v>4848.0</v>
      </c>
      <c r="D11" s="9">
        <v>5603.0</v>
      </c>
      <c r="E11" s="9">
        <v>756.0</v>
      </c>
      <c r="F11" s="14">
        <v>26.0</v>
      </c>
      <c r="G11" s="12">
        <v>4848.0</v>
      </c>
      <c r="H11" s="13" t="s">
        <v>16</v>
      </c>
      <c r="I11" s="14" t="s">
        <v>31</v>
      </c>
      <c r="J11" s="14" t="s">
        <v>32</v>
      </c>
      <c r="K11" s="13" t="s">
        <v>23</v>
      </c>
    </row>
    <row r="12" ht="14.25" customHeight="1">
      <c r="A12" s="9">
        <v>8.0</v>
      </c>
      <c r="B12" s="10" t="s">
        <v>14</v>
      </c>
      <c r="C12" s="9">
        <v>5685.0</v>
      </c>
      <c r="D12" s="9">
        <v>6998.0</v>
      </c>
      <c r="E12" s="9">
        <v>1314.0</v>
      </c>
      <c r="F12" s="14">
        <v>60.0</v>
      </c>
      <c r="G12" s="12">
        <v>5664.0</v>
      </c>
      <c r="H12" s="14" t="s">
        <v>26</v>
      </c>
      <c r="I12" s="14" t="s">
        <v>33</v>
      </c>
      <c r="J12" s="14" t="s">
        <v>34</v>
      </c>
      <c r="K12" s="13" t="s">
        <v>23</v>
      </c>
    </row>
    <row r="13" ht="14.25" customHeight="1">
      <c r="A13" s="9">
        <v>9.0</v>
      </c>
      <c r="B13" s="10" t="s">
        <v>14</v>
      </c>
      <c r="C13" s="9">
        <v>7080.0</v>
      </c>
      <c r="D13" s="9">
        <v>7283.0</v>
      </c>
      <c r="E13" s="9">
        <v>204.0</v>
      </c>
      <c r="F13" s="14">
        <v>81.0</v>
      </c>
      <c r="G13" s="12">
        <v>7080.0</v>
      </c>
      <c r="H13" s="13" t="s">
        <v>16</v>
      </c>
      <c r="I13" s="14" t="s">
        <v>35</v>
      </c>
      <c r="J13" s="13" t="s">
        <v>36</v>
      </c>
      <c r="K13" s="13" t="s">
        <v>23</v>
      </c>
    </row>
    <row r="14" ht="14.25" customHeight="1">
      <c r="A14" s="9">
        <v>10.0</v>
      </c>
      <c r="B14" s="10" t="s">
        <v>14</v>
      </c>
      <c r="C14" s="9">
        <v>7305.0</v>
      </c>
      <c r="D14" s="9">
        <v>7895.0</v>
      </c>
      <c r="E14" s="9">
        <v>591.0</v>
      </c>
      <c r="F14" s="14">
        <v>21.0</v>
      </c>
      <c r="G14" s="12">
        <v>7305.0</v>
      </c>
      <c r="H14" s="13" t="s">
        <v>16</v>
      </c>
      <c r="I14" s="14" t="s">
        <v>37</v>
      </c>
      <c r="J14" s="14" t="s">
        <v>38</v>
      </c>
      <c r="K14" s="13" t="s">
        <v>23</v>
      </c>
    </row>
    <row r="15" ht="14.25" customHeight="1">
      <c r="A15" s="9">
        <v>11.0</v>
      </c>
      <c r="B15" s="10" t="s">
        <v>14</v>
      </c>
      <c r="C15" s="9">
        <v>7906.0</v>
      </c>
      <c r="D15" s="9">
        <v>8247.0</v>
      </c>
      <c r="E15" s="9">
        <v>342.0</v>
      </c>
      <c r="F15" s="14">
        <v>10.0</v>
      </c>
      <c r="G15" s="12">
        <v>7906.0</v>
      </c>
      <c r="H15" s="12" t="s">
        <v>16</v>
      </c>
      <c r="I15" s="14" t="s">
        <v>39</v>
      </c>
      <c r="J15" s="13" t="s">
        <v>40</v>
      </c>
      <c r="K15" s="14" t="s">
        <v>41</v>
      </c>
    </row>
    <row r="16" ht="14.25" customHeight="1">
      <c r="A16" s="9">
        <v>12.0</v>
      </c>
      <c r="B16" s="10" t="s">
        <v>14</v>
      </c>
      <c r="C16" s="9">
        <v>8253.0</v>
      </c>
      <c r="D16" s="9">
        <v>8507.0</v>
      </c>
      <c r="E16" s="9">
        <v>255.0</v>
      </c>
      <c r="F16" s="14">
        <v>5.0</v>
      </c>
      <c r="G16" s="12">
        <v>8253.0</v>
      </c>
      <c r="H16" s="12" t="s">
        <v>16</v>
      </c>
      <c r="I16" s="14" t="s">
        <v>42</v>
      </c>
      <c r="J16" s="13" t="s">
        <v>40</v>
      </c>
      <c r="K16" s="13" t="s">
        <v>43</v>
      </c>
    </row>
    <row r="17" ht="14.25" customHeight="1">
      <c r="A17" s="9">
        <v>13.0</v>
      </c>
      <c r="B17" s="10" t="s">
        <v>14</v>
      </c>
      <c r="C17" s="9">
        <v>8500.0</v>
      </c>
      <c r="D17" s="9">
        <v>8943.0</v>
      </c>
      <c r="E17" s="9">
        <v>444.0</v>
      </c>
      <c r="F17" s="14">
        <v>-8.0</v>
      </c>
      <c r="G17" s="12">
        <v>8500.0</v>
      </c>
      <c r="H17" s="12" t="s">
        <v>16</v>
      </c>
      <c r="I17" s="14" t="s">
        <v>44</v>
      </c>
      <c r="J17" s="13" t="s">
        <v>45</v>
      </c>
      <c r="K17" s="13" t="s">
        <v>46</v>
      </c>
    </row>
    <row r="18" ht="14.25" customHeight="1">
      <c r="A18" s="9">
        <v>14.0</v>
      </c>
      <c r="B18" s="10" t="s">
        <v>14</v>
      </c>
      <c r="C18" s="9">
        <v>8967.0</v>
      </c>
      <c r="D18" s="9">
        <v>9548.0</v>
      </c>
      <c r="E18" s="9">
        <v>582.0</v>
      </c>
      <c r="F18" s="12">
        <f>23</f>
        <v>23</v>
      </c>
      <c r="G18" s="12">
        <v>8967.0</v>
      </c>
      <c r="H18" s="12" t="s">
        <v>16</v>
      </c>
      <c r="I18" s="14" t="s">
        <v>47</v>
      </c>
      <c r="J18" s="14" t="s">
        <v>48</v>
      </c>
      <c r="K18" s="13" t="s">
        <v>46</v>
      </c>
    </row>
    <row r="19" ht="14.25" customHeight="1">
      <c r="A19" s="9">
        <v>15.0</v>
      </c>
      <c r="B19" s="10" t="s">
        <v>14</v>
      </c>
      <c r="C19" s="9">
        <v>9647.0</v>
      </c>
      <c r="D19" s="9">
        <v>10000.0</v>
      </c>
      <c r="E19" s="9">
        <v>354.0</v>
      </c>
      <c r="F19" s="14">
        <v>100.0</v>
      </c>
      <c r="G19" s="12">
        <v>9647.0</v>
      </c>
      <c r="H19" s="14" t="s">
        <v>16</v>
      </c>
      <c r="I19" s="14" t="s">
        <v>49</v>
      </c>
      <c r="J19" s="14" t="s">
        <v>50</v>
      </c>
      <c r="K19" s="13" t="s">
        <v>51</v>
      </c>
    </row>
    <row r="20" ht="14.25" customHeight="1">
      <c r="A20" s="9">
        <v>16.0</v>
      </c>
      <c r="B20" s="10" t="s">
        <v>14</v>
      </c>
      <c r="C20" s="9">
        <v>10039.0</v>
      </c>
      <c r="D20" s="9">
        <v>10365.0</v>
      </c>
      <c r="E20" s="9">
        <v>327.0</v>
      </c>
      <c r="F20" s="14">
        <v>-1.0</v>
      </c>
      <c r="G20" s="12">
        <v>9647.0</v>
      </c>
      <c r="H20" s="14" t="s">
        <v>26</v>
      </c>
      <c r="I20" s="14" t="s">
        <v>52</v>
      </c>
      <c r="J20" s="14" t="s">
        <v>50</v>
      </c>
      <c r="K20" s="14" t="s">
        <v>43</v>
      </c>
    </row>
    <row r="21" ht="14.25" customHeight="1">
      <c r="A21" s="9">
        <v>17.0</v>
      </c>
      <c r="B21" s="10" t="s">
        <v>14</v>
      </c>
      <c r="C21" s="9">
        <v>10378.0</v>
      </c>
      <c r="D21" s="9">
        <v>12513.0</v>
      </c>
      <c r="E21" s="9">
        <v>2136.0</v>
      </c>
      <c r="F21" s="14">
        <v>12.0</v>
      </c>
      <c r="G21" s="12">
        <v>10378.0</v>
      </c>
      <c r="H21" s="12" t="s">
        <v>16</v>
      </c>
      <c r="I21" s="14" t="s">
        <v>53</v>
      </c>
      <c r="J21" s="12" t="s">
        <v>54</v>
      </c>
      <c r="K21" s="14" t="s">
        <v>46</v>
      </c>
    </row>
    <row r="22" ht="14.25" customHeight="1">
      <c r="A22" s="9">
        <v>18.0</v>
      </c>
      <c r="B22" s="10" t="s">
        <v>14</v>
      </c>
      <c r="C22" s="9">
        <v>12555.0</v>
      </c>
      <c r="D22" s="9">
        <v>13367.0</v>
      </c>
      <c r="E22" s="9">
        <v>813.0</v>
      </c>
      <c r="F22" s="14">
        <v>-1.0</v>
      </c>
      <c r="G22" s="12">
        <v>12513.0</v>
      </c>
      <c r="H22" s="14" t="s">
        <v>26</v>
      </c>
      <c r="I22" s="14" t="s">
        <v>55</v>
      </c>
      <c r="J22" s="17" t="s">
        <v>56</v>
      </c>
      <c r="K22" s="13" t="s">
        <v>43</v>
      </c>
    </row>
    <row r="23" ht="14.25" customHeight="1">
      <c r="A23" s="9">
        <v>19.0</v>
      </c>
      <c r="B23" s="10" t="s">
        <v>14</v>
      </c>
      <c r="C23" s="9">
        <v>13380.0</v>
      </c>
      <c r="D23" s="9">
        <v>14633.0</v>
      </c>
      <c r="E23" s="9">
        <v>1254.0</v>
      </c>
      <c r="F23" s="14">
        <v>12.0</v>
      </c>
      <c r="G23" s="12">
        <v>13380.0</v>
      </c>
      <c r="H23" s="12" t="s">
        <v>16</v>
      </c>
      <c r="I23" s="14" t="s">
        <v>57</v>
      </c>
      <c r="J23" s="17" t="s">
        <v>56</v>
      </c>
      <c r="K23" s="13" t="s">
        <v>46</v>
      </c>
    </row>
    <row r="24" ht="14.25" customHeight="1">
      <c r="A24" s="9">
        <v>20.0</v>
      </c>
      <c r="B24" s="10" t="s">
        <v>14</v>
      </c>
      <c r="C24" s="9">
        <v>14636.0</v>
      </c>
      <c r="D24" s="9">
        <v>15589.0</v>
      </c>
      <c r="E24" s="9">
        <v>954.0</v>
      </c>
      <c r="F24" s="14">
        <v>-4.0</v>
      </c>
      <c r="G24" s="12">
        <v>14630.0</v>
      </c>
      <c r="H24" s="12" t="s">
        <v>26</v>
      </c>
      <c r="I24" s="14" t="s">
        <v>58</v>
      </c>
      <c r="J24" s="17" t="s">
        <v>56</v>
      </c>
      <c r="K24" s="14" t="s">
        <v>59</v>
      </c>
    </row>
    <row r="25" ht="14.25" customHeight="1">
      <c r="A25" s="9">
        <v>21.0</v>
      </c>
      <c r="B25" s="10" t="s">
        <v>14</v>
      </c>
      <c r="C25" s="9">
        <v>15599.0</v>
      </c>
      <c r="D25" s="9">
        <v>16204.0</v>
      </c>
      <c r="E25" s="9">
        <v>606.0</v>
      </c>
      <c r="F25" s="14">
        <v>9.0</v>
      </c>
      <c r="G25" s="12">
        <v>15599.0</v>
      </c>
      <c r="H25" s="12" t="s">
        <v>16</v>
      </c>
      <c r="I25" s="14" t="s">
        <v>60</v>
      </c>
      <c r="J25" s="17" t="s">
        <v>56</v>
      </c>
      <c r="K25" s="13" t="s">
        <v>59</v>
      </c>
    </row>
    <row r="26" ht="14.25" customHeight="1">
      <c r="A26" s="9">
        <v>22.0</v>
      </c>
      <c r="B26" s="10" t="s">
        <v>14</v>
      </c>
      <c r="C26" s="9">
        <v>16207.0</v>
      </c>
      <c r="D26" s="9">
        <v>16629.0</v>
      </c>
      <c r="E26" s="9">
        <v>423.0</v>
      </c>
      <c r="F26" s="14">
        <v>2.0</v>
      </c>
      <c r="G26" s="12">
        <v>16207.0</v>
      </c>
      <c r="H26" s="12" t="s">
        <v>16</v>
      </c>
      <c r="I26" s="14" t="s">
        <v>61</v>
      </c>
      <c r="J26" s="17" t="s">
        <v>62</v>
      </c>
      <c r="K26" s="13" t="s">
        <v>63</v>
      </c>
    </row>
    <row r="27" ht="14.25" customHeight="1">
      <c r="A27" s="9">
        <v>23.0</v>
      </c>
      <c r="B27" s="10" t="s">
        <v>14</v>
      </c>
      <c r="C27" s="9">
        <v>16705.0</v>
      </c>
      <c r="D27" s="9">
        <v>16935.0</v>
      </c>
      <c r="E27" s="9">
        <v>231.0</v>
      </c>
      <c r="F27" s="14">
        <v>12.0</v>
      </c>
      <c r="G27" s="12">
        <v>16642.0</v>
      </c>
      <c r="H27" s="12" t="s">
        <v>26</v>
      </c>
      <c r="I27" s="14" t="s">
        <v>64</v>
      </c>
      <c r="J27" s="12" t="s">
        <v>65</v>
      </c>
      <c r="K27" s="13" t="s">
        <v>66</v>
      </c>
    </row>
    <row r="28" ht="14.25" customHeight="1">
      <c r="A28" s="9">
        <v>24.0</v>
      </c>
      <c r="B28" s="10" t="s">
        <v>14</v>
      </c>
      <c r="C28" s="9">
        <v>16979.0</v>
      </c>
      <c r="D28" s="9">
        <v>18034.0</v>
      </c>
      <c r="E28" s="9">
        <v>1056.0</v>
      </c>
      <c r="F28" s="14">
        <v>43.0</v>
      </c>
      <c r="G28" s="12">
        <v>16979.0</v>
      </c>
      <c r="H28" s="12" t="s">
        <v>16</v>
      </c>
      <c r="I28" s="14" t="s">
        <v>67</v>
      </c>
      <c r="J28" s="12" t="s">
        <v>68</v>
      </c>
      <c r="K28" s="14" t="s">
        <v>23</v>
      </c>
    </row>
    <row r="29" ht="14.25" customHeight="1">
      <c r="A29" s="9">
        <v>25.0</v>
      </c>
      <c r="B29" s="10" t="s">
        <v>14</v>
      </c>
      <c r="C29" s="9">
        <v>18037.0</v>
      </c>
      <c r="D29" s="9">
        <v>18396.0</v>
      </c>
      <c r="E29" s="9">
        <v>360.0</v>
      </c>
      <c r="F29" s="14">
        <v>2.0</v>
      </c>
      <c r="G29" s="12">
        <v>18037.0</v>
      </c>
      <c r="H29" s="12" t="s">
        <v>16</v>
      </c>
      <c r="I29" s="14" t="s">
        <v>69</v>
      </c>
      <c r="J29" s="17" t="s">
        <v>62</v>
      </c>
      <c r="K29" s="14" t="s">
        <v>70</v>
      </c>
    </row>
    <row r="30" ht="14.25" customHeight="1">
      <c r="A30" s="9">
        <v>26.0</v>
      </c>
      <c r="B30" s="10" t="s">
        <v>71</v>
      </c>
      <c r="C30" s="9">
        <v>18527.0</v>
      </c>
      <c r="D30" s="9">
        <v>18835.0</v>
      </c>
      <c r="E30" s="9">
        <v>309.0</v>
      </c>
      <c r="F30" s="14">
        <v>-4.0</v>
      </c>
      <c r="G30" s="12">
        <v>18835.0</v>
      </c>
      <c r="H30" s="12" t="s">
        <v>16</v>
      </c>
      <c r="I30" s="14" t="s">
        <v>72</v>
      </c>
      <c r="J30" s="14" t="s">
        <v>65</v>
      </c>
      <c r="K30" s="13" t="s">
        <v>46</v>
      </c>
    </row>
    <row r="31" ht="14.25" customHeight="1">
      <c r="A31" s="9"/>
      <c r="B31" s="18" t="s">
        <v>71</v>
      </c>
      <c r="C31" s="19">
        <v>18832.0</v>
      </c>
      <c r="D31" s="19">
        <v>19053.0</v>
      </c>
      <c r="E31" s="19">
        <v>222.0</v>
      </c>
      <c r="F31" s="14">
        <v>-4.0</v>
      </c>
      <c r="G31" s="14">
        <v>19053.0</v>
      </c>
      <c r="H31" s="14" t="s">
        <v>73</v>
      </c>
      <c r="I31" s="14" t="s">
        <v>74</v>
      </c>
      <c r="J31" s="14" t="s">
        <v>75</v>
      </c>
      <c r="K31" s="14" t="s">
        <v>23</v>
      </c>
    </row>
    <row r="32" ht="14.25" customHeight="1">
      <c r="A32" s="9">
        <v>27.0</v>
      </c>
      <c r="B32" s="10" t="s">
        <v>71</v>
      </c>
      <c r="C32" s="9">
        <v>19050.0</v>
      </c>
      <c r="D32" s="9">
        <v>19328.0</v>
      </c>
      <c r="E32" s="9">
        <v>279.0</v>
      </c>
      <c r="F32" s="14">
        <v>-1.0</v>
      </c>
      <c r="G32" s="12">
        <v>19328.0</v>
      </c>
      <c r="H32" s="12" t="s">
        <v>16</v>
      </c>
      <c r="I32" s="14" t="s">
        <v>76</v>
      </c>
      <c r="J32" s="12" t="s">
        <v>77</v>
      </c>
      <c r="K32" s="14" t="s">
        <v>78</v>
      </c>
    </row>
    <row r="33" ht="14.25" customHeight="1">
      <c r="A33" s="9">
        <v>28.0</v>
      </c>
      <c r="B33" s="10" t="s">
        <v>71</v>
      </c>
      <c r="C33" s="9">
        <v>19328.0</v>
      </c>
      <c r="D33" s="9">
        <v>19717.0</v>
      </c>
      <c r="E33" s="9">
        <v>390.0</v>
      </c>
      <c r="F33" s="14">
        <v>59.0</v>
      </c>
      <c r="G33" s="12">
        <v>19717.0</v>
      </c>
      <c r="H33" s="12" t="s">
        <v>16</v>
      </c>
      <c r="I33" s="14" t="s">
        <v>79</v>
      </c>
      <c r="J33" s="14" t="s">
        <v>65</v>
      </c>
      <c r="K33" s="13" t="s">
        <v>46</v>
      </c>
    </row>
    <row r="34" ht="14.25" customHeight="1">
      <c r="A34" s="9">
        <v>29.0</v>
      </c>
      <c r="B34" s="10" t="s">
        <v>14</v>
      </c>
      <c r="C34" s="9">
        <v>19472.0</v>
      </c>
      <c r="D34" s="9">
        <v>19693.0</v>
      </c>
      <c r="E34" s="9">
        <v>222.0</v>
      </c>
      <c r="F34" s="14" t="s">
        <v>15</v>
      </c>
      <c r="G34" s="14" t="s">
        <v>15</v>
      </c>
      <c r="H34" s="13" t="s">
        <v>80</v>
      </c>
      <c r="I34" s="14" t="s">
        <v>81</v>
      </c>
      <c r="J34" s="13" t="s">
        <v>15</v>
      </c>
      <c r="K34" s="13" t="s">
        <v>15</v>
      </c>
    </row>
    <row r="35" ht="14.25" customHeight="1">
      <c r="A35" s="9">
        <v>30.0</v>
      </c>
      <c r="B35" s="10" t="s">
        <v>71</v>
      </c>
      <c r="C35" s="9">
        <v>19775.0</v>
      </c>
      <c r="D35" s="9">
        <v>20491.0</v>
      </c>
      <c r="E35" s="9">
        <v>717.0</v>
      </c>
      <c r="F35" s="14">
        <v>83.0</v>
      </c>
      <c r="G35" s="12">
        <v>20491.0</v>
      </c>
      <c r="H35" s="12" t="s">
        <v>16</v>
      </c>
      <c r="I35" s="14" t="s">
        <v>82</v>
      </c>
      <c r="J35" s="12" t="s">
        <v>65</v>
      </c>
      <c r="K35" s="14" t="s">
        <v>23</v>
      </c>
    </row>
    <row r="36" ht="14.25" customHeight="1">
      <c r="A36" s="9">
        <v>31.0</v>
      </c>
      <c r="B36" s="10" t="s">
        <v>14</v>
      </c>
      <c r="C36" s="9">
        <v>19916.0</v>
      </c>
      <c r="D36" s="9">
        <v>20311.0</v>
      </c>
      <c r="E36" s="9">
        <v>396.0</v>
      </c>
      <c r="F36" s="14" t="s">
        <v>15</v>
      </c>
      <c r="G36" s="20" t="s">
        <v>15</v>
      </c>
      <c r="H36" s="13" t="s">
        <v>80</v>
      </c>
      <c r="I36" s="20" t="s">
        <v>83</v>
      </c>
      <c r="J36" s="13" t="s">
        <v>15</v>
      </c>
      <c r="K36" s="13" t="s">
        <v>15</v>
      </c>
    </row>
    <row r="37" ht="14.25" customHeight="1">
      <c r="A37" s="9">
        <v>32.0</v>
      </c>
      <c r="B37" s="10" t="s">
        <v>71</v>
      </c>
      <c r="C37" s="9">
        <v>20910.0</v>
      </c>
      <c r="D37" s="9">
        <v>21164.0</v>
      </c>
      <c r="E37" s="9">
        <v>255.0</v>
      </c>
      <c r="F37" s="14">
        <v>598.0</v>
      </c>
      <c r="G37" s="21">
        <v>21164.0</v>
      </c>
      <c r="H37" s="12" t="s">
        <v>16</v>
      </c>
      <c r="I37" s="13" t="s">
        <v>84</v>
      </c>
      <c r="J37" s="12" t="s">
        <v>65</v>
      </c>
      <c r="K37" s="13" t="s">
        <v>23</v>
      </c>
    </row>
    <row r="38" ht="14.25" customHeight="1">
      <c r="A38" s="9">
        <v>33.0</v>
      </c>
      <c r="B38" s="10" t="s">
        <v>14</v>
      </c>
      <c r="C38" s="9">
        <v>21027.0</v>
      </c>
      <c r="D38" s="9">
        <v>21605.0</v>
      </c>
      <c r="E38" s="9">
        <v>579.0</v>
      </c>
      <c r="F38" s="14" t="s">
        <v>15</v>
      </c>
      <c r="G38" s="14" t="s">
        <v>15</v>
      </c>
      <c r="H38" s="13" t="s">
        <v>80</v>
      </c>
      <c r="I38" s="13" t="s">
        <v>83</v>
      </c>
      <c r="J38" s="13" t="s">
        <v>15</v>
      </c>
      <c r="K38" s="13" t="s">
        <v>15</v>
      </c>
    </row>
    <row r="39" ht="14.25" customHeight="1">
      <c r="A39" s="9">
        <v>34.0</v>
      </c>
      <c r="B39" s="10" t="s">
        <v>71</v>
      </c>
      <c r="C39" s="9">
        <v>21511.0</v>
      </c>
      <c r="D39" s="9">
        <v>21861.0</v>
      </c>
      <c r="E39" s="9">
        <v>351.0</v>
      </c>
      <c r="F39" s="14">
        <v>95.0</v>
      </c>
      <c r="G39" s="12">
        <v>21861.0</v>
      </c>
      <c r="H39" s="12" t="s">
        <v>16</v>
      </c>
      <c r="I39" s="13" t="s">
        <v>85</v>
      </c>
      <c r="J39" s="14" t="s">
        <v>75</v>
      </c>
      <c r="K39" s="13" t="s">
        <v>23</v>
      </c>
    </row>
    <row r="40" ht="14.25" customHeight="1">
      <c r="A40" s="9">
        <v>35.0</v>
      </c>
      <c r="B40" s="10" t="s">
        <v>14</v>
      </c>
      <c r="C40" s="9">
        <v>21590.0</v>
      </c>
      <c r="D40" s="9">
        <v>21820.0</v>
      </c>
      <c r="E40" s="9">
        <v>231.0</v>
      </c>
      <c r="F40" s="14" t="s">
        <v>15</v>
      </c>
      <c r="G40" s="14" t="s">
        <v>15</v>
      </c>
      <c r="H40" s="13" t="s">
        <v>80</v>
      </c>
      <c r="I40" s="13" t="s">
        <v>83</v>
      </c>
      <c r="J40" s="13" t="s">
        <v>15</v>
      </c>
      <c r="K40" s="13" t="s">
        <v>15</v>
      </c>
    </row>
    <row r="41" ht="14.25" customHeight="1">
      <c r="A41" s="9">
        <v>36.0</v>
      </c>
      <c r="B41" s="10" t="s">
        <v>14</v>
      </c>
      <c r="C41" s="9">
        <v>21805.0</v>
      </c>
      <c r="D41" s="9">
        <v>22284.0</v>
      </c>
      <c r="E41" s="9">
        <v>480.0</v>
      </c>
      <c r="F41" s="14" t="s">
        <v>15</v>
      </c>
      <c r="G41" s="14" t="s">
        <v>15</v>
      </c>
      <c r="H41" s="13" t="s">
        <v>80</v>
      </c>
      <c r="I41" s="13" t="s">
        <v>83</v>
      </c>
      <c r="J41" s="14" t="s">
        <v>15</v>
      </c>
      <c r="K41" s="13" t="s">
        <v>15</v>
      </c>
    </row>
    <row r="42" ht="14.25" customHeight="1">
      <c r="A42" s="9">
        <v>37.0</v>
      </c>
      <c r="B42" s="10" t="s">
        <v>71</v>
      </c>
      <c r="C42" s="9">
        <v>21948.0</v>
      </c>
      <c r="D42" s="9">
        <v>22256.0</v>
      </c>
      <c r="E42" s="9">
        <v>309.0</v>
      </c>
      <c r="F42" s="14">
        <v>337.0</v>
      </c>
      <c r="G42" s="12">
        <v>22256.0</v>
      </c>
      <c r="H42" s="12" t="s">
        <v>16</v>
      </c>
      <c r="I42" s="13" t="s">
        <v>85</v>
      </c>
      <c r="J42" s="12" t="s">
        <v>65</v>
      </c>
      <c r="K42" s="13" t="s">
        <v>23</v>
      </c>
    </row>
    <row r="43" ht="14.25" customHeight="1">
      <c r="A43" s="9">
        <v>38.0</v>
      </c>
      <c r="B43" s="10" t="s">
        <v>71</v>
      </c>
      <c r="C43" s="9">
        <v>22259.0</v>
      </c>
      <c r="D43" s="9">
        <v>22756.0</v>
      </c>
      <c r="E43" s="9">
        <v>498.0</v>
      </c>
      <c r="F43" s="14">
        <v>2.0</v>
      </c>
      <c r="G43" s="12">
        <v>22471.0</v>
      </c>
      <c r="H43" s="12" t="s">
        <v>26</v>
      </c>
      <c r="I43" s="16" t="s">
        <v>86</v>
      </c>
      <c r="J43" s="12" t="s">
        <v>65</v>
      </c>
      <c r="K43" s="16" t="s">
        <v>23</v>
      </c>
    </row>
    <row r="44" ht="14.25" customHeight="1">
      <c r="A44" s="9">
        <v>39.0</v>
      </c>
      <c r="B44" s="10" t="s">
        <v>71</v>
      </c>
      <c r="C44" s="9">
        <v>22530.0</v>
      </c>
      <c r="D44" s="9">
        <v>22712.0</v>
      </c>
      <c r="E44" s="9">
        <v>183.0</v>
      </c>
      <c r="F44" s="14">
        <v>227.0</v>
      </c>
      <c r="G44" s="12">
        <v>22712.0</v>
      </c>
      <c r="H44" s="12" t="s">
        <v>16</v>
      </c>
      <c r="I44" s="16" t="s">
        <v>87</v>
      </c>
      <c r="J44" s="12" t="s">
        <v>65</v>
      </c>
      <c r="K44" s="16" t="s">
        <v>23</v>
      </c>
    </row>
    <row r="45" ht="14.25" customHeight="1">
      <c r="A45" s="9">
        <v>40.0</v>
      </c>
      <c r="B45" s="10" t="s">
        <v>71</v>
      </c>
      <c r="C45" s="9">
        <v>22828.0</v>
      </c>
      <c r="D45" s="9">
        <v>23016.0</v>
      </c>
      <c r="E45" s="9">
        <v>189.0</v>
      </c>
      <c r="F45" s="14">
        <v>-6.0</v>
      </c>
      <c r="G45" s="14">
        <v>24015.0</v>
      </c>
      <c r="H45" s="14" t="s">
        <v>88</v>
      </c>
      <c r="I45" s="13" t="s">
        <v>89</v>
      </c>
      <c r="J45" s="14" t="s">
        <v>90</v>
      </c>
      <c r="K45" s="13" t="s">
        <v>43</v>
      </c>
    </row>
    <row r="46" ht="14.25" customHeight="1">
      <c r="A46" s="9">
        <v>41.0</v>
      </c>
      <c r="B46" s="10" t="s">
        <v>14</v>
      </c>
      <c r="C46" s="9">
        <v>23057.0</v>
      </c>
      <c r="D46" s="9">
        <v>23221.0</v>
      </c>
      <c r="E46" s="9">
        <v>165.0</v>
      </c>
      <c r="F46" s="14" t="s">
        <v>15</v>
      </c>
      <c r="G46" s="22" t="s">
        <v>15</v>
      </c>
      <c r="H46" s="13" t="s">
        <v>80</v>
      </c>
      <c r="I46" s="14" t="s">
        <v>91</v>
      </c>
      <c r="J46" s="14" t="s">
        <v>15</v>
      </c>
      <c r="K46" s="13" t="s">
        <v>15</v>
      </c>
    </row>
    <row r="47" ht="14.25" customHeight="1">
      <c r="A47" s="9">
        <v>42.0</v>
      </c>
      <c r="B47" s="10" t="s">
        <v>14</v>
      </c>
      <c r="C47" s="9">
        <v>23212.0</v>
      </c>
      <c r="D47" s="9">
        <v>23565.0</v>
      </c>
      <c r="E47" s="9">
        <v>354.0</v>
      </c>
      <c r="F47" s="14" t="s">
        <v>15</v>
      </c>
      <c r="G47" s="22" t="s">
        <v>15</v>
      </c>
      <c r="H47" s="13" t="s">
        <v>80</v>
      </c>
      <c r="I47" s="13" t="s">
        <v>91</v>
      </c>
      <c r="J47" s="13" t="s">
        <v>15</v>
      </c>
      <c r="K47" s="13" t="s">
        <v>15</v>
      </c>
    </row>
    <row r="48" ht="14.25" customHeight="1">
      <c r="A48" s="9">
        <v>43.0</v>
      </c>
      <c r="B48" s="10" t="s">
        <v>14</v>
      </c>
      <c r="C48" s="9">
        <v>23618.0</v>
      </c>
      <c r="D48" s="9">
        <v>23950.0</v>
      </c>
      <c r="E48" s="9">
        <v>333.0</v>
      </c>
      <c r="F48" s="14" t="s">
        <v>15</v>
      </c>
      <c r="G48" s="22" t="s">
        <v>15</v>
      </c>
      <c r="H48" s="13" t="s">
        <v>80</v>
      </c>
      <c r="I48" s="13" t="s">
        <v>91</v>
      </c>
      <c r="J48" s="13" t="s">
        <v>15</v>
      </c>
      <c r="K48" s="13" t="s">
        <v>15</v>
      </c>
    </row>
    <row r="49" ht="14.25" customHeight="1">
      <c r="A49" s="9">
        <v>44.0</v>
      </c>
      <c r="B49" s="10" t="s">
        <v>71</v>
      </c>
      <c r="C49" s="9">
        <v>24008.0</v>
      </c>
      <c r="D49" s="9">
        <v>24376.0</v>
      </c>
      <c r="E49" s="9">
        <v>369.0</v>
      </c>
      <c r="F49" s="14">
        <v>222.0</v>
      </c>
      <c r="G49" s="22">
        <v>24367.0</v>
      </c>
      <c r="H49" s="13" t="s">
        <v>16</v>
      </c>
      <c r="I49" s="14" t="s">
        <v>92</v>
      </c>
      <c r="J49" s="14" t="s">
        <v>93</v>
      </c>
      <c r="K49" s="14" t="s">
        <v>94</v>
      </c>
    </row>
    <row r="50" ht="14.25" customHeight="1">
      <c r="A50" s="9">
        <v>45.0</v>
      </c>
      <c r="B50" s="10" t="s">
        <v>14</v>
      </c>
      <c r="C50" s="9">
        <v>24071.0</v>
      </c>
      <c r="D50" s="9">
        <v>24349.0</v>
      </c>
      <c r="E50" s="9">
        <v>279.0</v>
      </c>
      <c r="F50" s="14" t="s">
        <v>15</v>
      </c>
      <c r="G50" s="22" t="s">
        <v>15</v>
      </c>
      <c r="H50" s="13" t="s">
        <v>80</v>
      </c>
      <c r="I50" s="13" t="s">
        <v>91</v>
      </c>
      <c r="J50" s="13" t="s">
        <v>15</v>
      </c>
      <c r="K50" s="13" t="s">
        <v>15</v>
      </c>
    </row>
    <row r="51" ht="14.25" customHeight="1">
      <c r="A51" s="9">
        <v>46.0</v>
      </c>
      <c r="B51" s="10" t="s">
        <v>14</v>
      </c>
      <c r="C51" s="9">
        <v>24597.0</v>
      </c>
      <c r="D51" s="9">
        <v>24854.0</v>
      </c>
      <c r="E51" s="9">
        <v>258.0</v>
      </c>
      <c r="F51" s="14">
        <v>222.0</v>
      </c>
      <c r="G51" s="22">
        <v>24597.0</v>
      </c>
      <c r="H51" s="13" t="s">
        <v>16</v>
      </c>
      <c r="I51" s="13" t="s">
        <v>95</v>
      </c>
      <c r="J51" s="14" t="s">
        <v>96</v>
      </c>
      <c r="K51" s="14" t="s">
        <v>23</v>
      </c>
    </row>
    <row r="52" ht="14.25" customHeight="1">
      <c r="A52" s="9">
        <v>47.0</v>
      </c>
      <c r="B52" s="10" t="s">
        <v>14</v>
      </c>
      <c r="C52" s="9">
        <v>24856.0</v>
      </c>
      <c r="D52" s="9">
        <v>25062.0</v>
      </c>
      <c r="E52" s="9">
        <v>207.0</v>
      </c>
      <c r="F52" s="22">
        <v>3.0</v>
      </c>
      <c r="G52" s="22">
        <v>24856.0</v>
      </c>
      <c r="H52" s="13" t="s">
        <v>16</v>
      </c>
      <c r="I52" s="13" t="s">
        <v>97</v>
      </c>
      <c r="J52" s="14" t="s">
        <v>75</v>
      </c>
      <c r="K52" s="14" t="s">
        <v>98</v>
      </c>
    </row>
    <row r="53" ht="14.25" customHeight="1">
      <c r="A53" s="9">
        <v>48.0</v>
      </c>
      <c r="B53" s="10" t="s">
        <v>14</v>
      </c>
      <c r="C53" s="9">
        <v>25059.0</v>
      </c>
      <c r="D53" s="9">
        <v>26081.0</v>
      </c>
      <c r="E53" s="9">
        <v>1023.0</v>
      </c>
      <c r="F53" s="14">
        <v>-4.0</v>
      </c>
      <c r="G53" s="22">
        <v>25059.0</v>
      </c>
      <c r="H53" s="13" t="s">
        <v>16</v>
      </c>
      <c r="I53" s="13" t="s">
        <v>99</v>
      </c>
      <c r="J53" s="14" t="s">
        <v>100</v>
      </c>
      <c r="K53" s="14" t="s">
        <v>101</v>
      </c>
    </row>
    <row r="54" ht="14.25" customHeight="1">
      <c r="A54" s="9">
        <v>49.0</v>
      </c>
      <c r="B54" s="10" t="s">
        <v>14</v>
      </c>
      <c r="C54" s="9">
        <v>26085.0</v>
      </c>
      <c r="D54" s="9">
        <v>26879.0</v>
      </c>
      <c r="E54" s="9">
        <v>795.0</v>
      </c>
      <c r="F54" s="14">
        <v>5.0</v>
      </c>
      <c r="G54" s="22">
        <v>26085.0</v>
      </c>
      <c r="H54" s="13" t="s">
        <v>16</v>
      </c>
      <c r="I54" s="14" t="s">
        <v>102</v>
      </c>
      <c r="J54" s="14" t="s">
        <v>18</v>
      </c>
      <c r="K54" s="14" t="s">
        <v>103</v>
      </c>
    </row>
    <row r="55" ht="14.25" customHeight="1">
      <c r="A55" s="9">
        <v>50.0</v>
      </c>
      <c r="B55" s="10" t="s">
        <v>14</v>
      </c>
      <c r="C55" s="9">
        <v>26876.0</v>
      </c>
      <c r="D55" s="9">
        <v>27283.0</v>
      </c>
      <c r="E55" s="9">
        <v>408.0</v>
      </c>
      <c r="F55" s="21">
        <v>-4.0</v>
      </c>
      <c r="G55" s="23">
        <v>26876.0</v>
      </c>
      <c r="H55" s="12" t="s">
        <v>16</v>
      </c>
      <c r="I55" s="14" t="s">
        <v>104</v>
      </c>
      <c r="J55" s="14" t="s">
        <v>75</v>
      </c>
      <c r="K55" s="14" t="s">
        <v>66</v>
      </c>
    </row>
    <row r="56" ht="14.25" customHeight="1">
      <c r="A56" s="9">
        <v>51.0</v>
      </c>
      <c r="B56" s="10" t="s">
        <v>14</v>
      </c>
      <c r="C56" s="9">
        <v>27280.0</v>
      </c>
      <c r="D56" s="9">
        <v>27747.0</v>
      </c>
      <c r="E56" s="9">
        <v>468.0</v>
      </c>
      <c r="F56" s="12">
        <v>-4.0</v>
      </c>
      <c r="G56" s="24">
        <v>27280.0</v>
      </c>
      <c r="H56" s="12" t="s">
        <v>16</v>
      </c>
      <c r="I56" s="14" t="s">
        <v>105</v>
      </c>
      <c r="J56" s="25" t="s">
        <v>106</v>
      </c>
      <c r="K56" s="13" t="s">
        <v>66</v>
      </c>
    </row>
    <row r="57" ht="14.25" customHeight="1">
      <c r="A57" s="9">
        <v>52.0</v>
      </c>
      <c r="B57" s="10" t="s">
        <v>14</v>
      </c>
      <c r="C57" s="9">
        <v>27744.0</v>
      </c>
      <c r="D57" s="9">
        <v>28529.0</v>
      </c>
      <c r="E57" s="9">
        <v>786.0</v>
      </c>
      <c r="F57" s="12">
        <v>-4.0</v>
      </c>
      <c r="G57" s="23">
        <v>27744.0</v>
      </c>
      <c r="H57" s="12" t="s">
        <v>16</v>
      </c>
      <c r="I57" s="14" t="s">
        <v>107</v>
      </c>
      <c r="J57" s="25" t="s">
        <v>75</v>
      </c>
      <c r="K57" s="13" t="s">
        <v>23</v>
      </c>
    </row>
    <row r="58" ht="14.25" customHeight="1">
      <c r="A58" s="9">
        <v>53.0</v>
      </c>
      <c r="B58" s="10" t="s">
        <v>14</v>
      </c>
      <c r="C58" s="9">
        <v>28526.0</v>
      </c>
      <c r="D58" s="9">
        <v>29929.0</v>
      </c>
      <c r="E58" s="9">
        <v>1404.0</v>
      </c>
      <c r="F58" s="21">
        <v>-4.0</v>
      </c>
      <c r="G58" s="23">
        <v>28526.0</v>
      </c>
      <c r="H58" s="12" t="s">
        <v>16</v>
      </c>
      <c r="I58" s="14" t="s">
        <v>108</v>
      </c>
      <c r="J58" s="14" t="s">
        <v>109</v>
      </c>
      <c r="K58" s="13" t="s">
        <v>66</v>
      </c>
    </row>
    <row r="59" ht="14.25" customHeight="1">
      <c r="A59" s="9">
        <v>54.0</v>
      </c>
      <c r="B59" s="10" t="s">
        <v>14</v>
      </c>
      <c r="C59" s="9">
        <v>29941.0</v>
      </c>
      <c r="D59" s="9">
        <v>30576.0</v>
      </c>
      <c r="E59" s="9">
        <v>636.0</v>
      </c>
      <c r="F59" s="12">
        <v>-4.0</v>
      </c>
      <c r="G59" s="24">
        <v>29926.0</v>
      </c>
      <c r="H59" s="14" t="s">
        <v>26</v>
      </c>
      <c r="I59" s="14" t="s">
        <v>110</v>
      </c>
      <c r="J59" s="14" t="s">
        <v>111</v>
      </c>
      <c r="K59" s="13" t="s">
        <v>66</v>
      </c>
    </row>
    <row r="60" ht="14.25" customHeight="1">
      <c r="A60" s="9">
        <v>55.0</v>
      </c>
      <c r="B60" s="10" t="s">
        <v>14</v>
      </c>
      <c r="C60" s="9">
        <v>30579.0</v>
      </c>
      <c r="D60" s="9">
        <v>31034.0</v>
      </c>
      <c r="E60" s="9">
        <v>456.0</v>
      </c>
      <c r="F60" s="21">
        <v>-4.0</v>
      </c>
      <c r="G60" s="23">
        <v>30573.0</v>
      </c>
      <c r="H60" s="13" t="s">
        <v>26</v>
      </c>
      <c r="I60" s="14" t="s">
        <v>112</v>
      </c>
      <c r="J60" s="14" t="s">
        <v>96</v>
      </c>
      <c r="K60" s="13" t="s">
        <v>23</v>
      </c>
    </row>
    <row r="61" ht="14.25" customHeight="1">
      <c r="A61" s="9">
        <v>56.0</v>
      </c>
      <c r="B61" s="10" t="s">
        <v>14</v>
      </c>
      <c r="C61" s="9">
        <v>31039.0</v>
      </c>
      <c r="D61" s="9">
        <v>31656.0</v>
      </c>
      <c r="E61" s="9">
        <v>618.0</v>
      </c>
      <c r="F61" s="12">
        <v>4.0</v>
      </c>
      <c r="G61" s="24">
        <v>31039.0</v>
      </c>
      <c r="H61" s="12" t="s">
        <v>16</v>
      </c>
      <c r="I61" s="14" t="s">
        <v>104</v>
      </c>
      <c r="J61" s="14" t="s">
        <v>96</v>
      </c>
      <c r="K61" s="13" t="s">
        <v>66</v>
      </c>
    </row>
    <row r="62" ht="14.25" customHeight="1">
      <c r="A62" s="9">
        <v>57.0</v>
      </c>
      <c r="B62" s="10" t="s">
        <v>14</v>
      </c>
      <c r="C62" s="9">
        <v>31744.0</v>
      </c>
      <c r="D62" s="9">
        <v>31980.0</v>
      </c>
      <c r="E62" s="9">
        <v>237.0</v>
      </c>
      <c r="F62" s="12">
        <v>87.0</v>
      </c>
      <c r="G62" s="23">
        <v>31744.0</v>
      </c>
      <c r="H62" s="12" t="s">
        <v>16</v>
      </c>
      <c r="I62" s="20" t="s">
        <v>113</v>
      </c>
      <c r="J62" s="14" t="s">
        <v>96</v>
      </c>
      <c r="K62" s="13" t="s">
        <v>23</v>
      </c>
    </row>
    <row r="63" ht="14.25" customHeight="1">
      <c r="A63" s="9">
        <v>58.0</v>
      </c>
      <c r="B63" s="10" t="s">
        <v>14</v>
      </c>
      <c r="C63" s="9">
        <v>32046.0</v>
      </c>
      <c r="D63" s="9">
        <v>32267.0</v>
      </c>
      <c r="E63" s="9">
        <v>222.0</v>
      </c>
      <c r="F63" s="12">
        <v>65.0</v>
      </c>
      <c r="G63" s="23">
        <v>32046.0</v>
      </c>
      <c r="H63" s="12" t="s">
        <v>16</v>
      </c>
      <c r="I63" s="14" t="s">
        <v>114</v>
      </c>
      <c r="J63" s="13" t="s">
        <v>96</v>
      </c>
      <c r="K63" s="13" t="s">
        <v>23</v>
      </c>
    </row>
    <row r="64" ht="14.25" customHeight="1">
      <c r="A64" s="9">
        <v>59.0</v>
      </c>
      <c r="B64" s="10" t="s">
        <v>14</v>
      </c>
      <c r="C64" s="9">
        <v>32268.0</v>
      </c>
      <c r="D64" s="9">
        <v>32426.0</v>
      </c>
      <c r="E64" s="9">
        <v>159.0</v>
      </c>
      <c r="F64" s="21">
        <v>-2.0</v>
      </c>
      <c r="G64" s="23">
        <v>32268.0</v>
      </c>
      <c r="H64" s="12" t="s">
        <v>16</v>
      </c>
      <c r="I64" s="14" t="s">
        <v>115</v>
      </c>
      <c r="J64" s="14" t="s">
        <v>62</v>
      </c>
      <c r="K64" s="13" t="s">
        <v>116</v>
      </c>
    </row>
    <row r="65" ht="14.25" customHeight="1">
      <c r="A65" s="9">
        <v>60.0</v>
      </c>
      <c r="B65" s="10" t="s">
        <v>14</v>
      </c>
      <c r="C65" s="9">
        <v>32423.0</v>
      </c>
      <c r="D65" s="9">
        <v>32653.0</v>
      </c>
      <c r="E65" s="9">
        <v>231.0</v>
      </c>
      <c r="F65" s="14">
        <v>-4.0</v>
      </c>
      <c r="G65" s="24">
        <v>32423.0</v>
      </c>
      <c r="H65" s="12" t="s">
        <v>16</v>
      </c>
      <c r="I65" s="14" t="s">
        <v>117</v>
      </c>
      <c r="J65" s="12" t="s">
        <v>96</v>
      </c>
      <c r="K65" s="13" t="s">
        <v>23</v>
      </c>
    </row>
    <row r="66" ht="14.25" customHeight="1">
      <c r="A66" s="9">
        <v>61.0</v>
      </c>
      <c r="B66" s="10" t="s">
        <v>14</v>
      </c>
      <c r="C66" s="9">
        <v>32688.0</v>
      </c>
      <c r="D66" s="9">
        <v>33014.0</v>
      </c>
      <c r="E66" s="9">
        <v>327.0</v>
      </c>
      <c r="F66" s="14">
        <v>-36.0</v>
      </c>
      <c r="G66" s="24">
        <v>32688.0</v>
      </c>
      <c r="H66" s="12" t="s">
        <v>16</v>
      </c>
      <c r="I66" s="14" t="s">
        <v>118</v>
      </c>
      <c r="J66" s="26" t="s">
        <v>119</v>
      </c>
      <c r="K66" s="13" t="s">
        <v>41</v>
      </c>
    </row>
    <row r="67" ht="14.25" customHeight="1">
      <c r="A67" s="9">
        <v>62.0</v>
      </c>
      <c r="B67" s="10" t="s">
        <v>14</v>
      </c>
      <c r="C67" s="9">
        <v>33011.0</v>
      </c>
      <c r="D67" s="9">
        <v>33127.0</v>
      </c>
      <c r="E67" s="9">
        <v>117.0</v>
      </c>
      <c r="F67" s="14">
        <v>-4.0</v>
      </c>
      <c r="G67" s="24">
        <v>33011.0</v>
      </c>
      <c r="H67" s="12" t="s">
        <v>16</v>
      </c>
      <c r="I67" s="14" t="s">
        <v>120</v>
      </c>
      <c r="J67" s="26" t="s">
        <v>96</v>
      </c>
      <c r="K67" s="13" t="s">
        <v>23</v>
      </c>
    </row>
    <row r="68" ht="14.25" customHeight="1">
      <c r="A68" s="9">
        <v>63.0</v>
      </c>
      <c r="B68" s="10" t="s">
        <v>14</v>
      </c>
      <c r="C68" s="9">
        <v>33234.0</v>
      </c>
      <c r="D68" s="9">
        <v>33983.0</v>
      </c>
      <c r="E68" s="9">
        <v>750.0</v>
      </c>
      <c r="F68" s="14">
        <v>-108.0</v>
      </c>
      <c r="G68" s="24">
        <v>33234.0</v>
      </c>
      <c r="H68" s="12" t="s">
        <v>16</v>
      </c>
      <c r="I68" s="14" t="s">
        <v>121</v>
      </c>
      <c r="J68" s="26" t="s">
        <v>122</v>
      </c>
      <c r="K68" s="13" t="s">
        <v>41</v>
      </c>
    </row>
    <row r="69" ht="14.25" customHeight="1">
      <c r="A69" s="9">
        <v>64.0</v>
      </c>
      <c r="B69" s="10" t="s">
        <v>14</v>
      </c>
      <c r="C69" s="9">
        <v>33976.0</v>
      </c>
      <c r="D69" s="9">
        <v>34374.0</v>
      </c>
      <c r="E69" s="9">
        <v>399.0</v>
      </c>
      <c r="F69" s="14">
        <v>8.0</v>
      </c>
      <c r="G69" s="24">
        <v>33976.0</v>
      </c>
      <c r="H69" s="12" t="s">
        <v>16</v>
      </c>
      <c r="I69" s="14" t="s">
        <v>123</v>
      </c>
      <c r="J69" s="12" t="s">
        <v>96</v>
      </c>
      <c r="K69" s="13" t="s">
        <v>23</v>
      </c>
    </row>
    <row r="70" ht="14.25" customHeight="1">
      <c r="A70" s="9">
        <v>65.0</v>
      </c>
      <c r="B70" s="10" t="s">
        <v>71</v>
      </c>
      <c r="C70" s="9">
        <v>34087.0</v>
      </c>
      <c r="D70" s="9">
        <v>34269.0</v>
      </c>
      <c r="E70" s="9">
        <v>183.0</v>
      </c>
      <c r="F70" s="14" t="s">
        <v>15</v>
      </c>
      <c r="G70" s="22" t="s">
        <v>15</v>
      </c>
      <c r="H70" s="14" t="s">
        <v>80</v>
      </c>
      <c r="I70" s="14" t="s">
        <v>124</v>
      </c>
      <c r="J70" s="13" t="s">
        <v>15</v>
      </c>
      <c r="K70" s="27" t="s">
        <v>15</v>
      </c>
    </row>
    <row r="71" ht="14.25" customHeight="1">
      <c r="A71" s="9">
        <v>66.0</v>
      </c>
      <c r="B71" s="10" t="s">
        <v>14</v>
      </c>
      <c r="C71" s="9">
        <v>34371.0</v>
      </c>
      <c r="D71" s="9">
        <v>34703.0</v>
      </c>
      <c r="E71" s="9">
        <v>333.0</v>
      </c>
      <c r="F71" s="14">
        <v>-4.0</v>
      </c>
      <c r="G71" s="24">
        <v>34371.0</v>
      </c>
      <c r="H71" s="12" t="s">
        <v>125</v>
      </c>
      <c r="I71" s="14" t="s">
        <v>126</v>
      </c>
      <c r="J71" s="26" t="s">
        <v>96</v>
      </c>
      <c r="K71" s="13" t="s">
        <v>23</v>
      </c>
    </row>
    <row r="72" ht="14.25" customHeight="1">
      <c r="A72" s="9">
        <v>67.0</v>
      </c>
      <c r="B72" s="10" t="s">
        <v>14</v>
      </c>
      <c r="C72" s="9">
        <v>34700.0</v>
      </c>
      <c r="D72" s="9">
        <v>34861.0</v>
      </c>
      <c r="E72" s="9">
        <v>162.0</v>
      </c>
      <c r="F72" s="14">
        <v>-4.0</v>
      </c>
      <c r="G72" s="24">
        <v>34700.0</v>
      </c>
      <c r="H72" s="12" t="s">
        <v>125</v>
      </c>
      <c r="I72" s="14" t="s">
        <v>127</v>
      </c>
      <c r="J72" s="26" t="s">
        <v>96</v>
      </c>
      <c r="K72" s="13" t="s">
        <v>23</v>
      </c>
    </row>
    <row r="73" ht="14.25" customHeight="1">
      <c r="A73" s="9">
        <v>68.0</v>
      </c>
      <c r="B73" s="10" t="s">
        <v>14</v>
      </c>
      <c r="C73" s="9">
        <v>34861.0</v>
      </c>
      <c r="D73" s="9">
        <v>34983.0</v>
      </c>
      <c r="E73" s="9">
        <v>123.0</v>
      </c>
      <c r="F73" s="14">
        <v>1.0</v>
      </c>
      <c r="G73" s="24">
        <v>34861.0</v>
      </c>
      <c r="H73" s="12" t="s">
        <v>125</v>
      </c>
      <c r="I73" s="14" t="s">
        <v>128</v>
      </c>
      <c r="J73" s="26" t="s">
        <v>96</v>
      </c>
      <c r="K73" s="13" t="s">
        <v>23</v>
      </c>
    </row>
    <row r="74" ht="14.25" customHeight="1">
      <c r="A74" s="9">
        <v>69.0</v>
      </c>
      <c r="B74" s="10" t="s">
        <v>14</v>
      </c>
      <c r="C74" s="9">
        <v>34997.0</v>
      </c>
      <c r="D74" s="9">
        <v>35140.0</v>
      </c>
      <c r="E74" s="9">
        <v>144.0</v>
      </c>
      <c r="F74" s="14">
        <v>-15.0</v>
      </c>
      <c r="G74" s="24">
        <v>34997.0</v>
      </c>
      <c r="H74" s="12" t="s">
        <v>125</v>
      </c>
      <c r="I74" s="14" t="s">
        <v>129</v>
      </c>
      <c r="J74" s="26" t="s">
        <v>96</v>
      </c>
      <c r="K74" s="13" t="s">
        <v>23</v>
      </c>
    </row>
    <row r="75" ht="14.25" customHeight="1">
      <c r="A75" s="9">
        <v>70.0</v>
      </c>
      <c r="B75" s="10" t="s">
        <v>14</v>
      </c>
      <c r="C75" s="9">
        <v>35131.0</v>
      </c>
      <c r="D75" s="9">
        <v>35601.0</v>
      </c>
      <c r="E75" s="9">
        <v>471.0</v>
      </c>
      <c r="F75" s="14">
        <v>-8.0</v>
      </c>
      <c r="G75" s="24">
        <v>35131.0</v>
      </c>
      <c r="H75" s="12" t="s">
        <v>16</v>
      </c>
      <c r="I75" s="14" t="s">
        <v>130</v>
      </c>
      <c r="J75" s="26" t="s">
        <v>96</v>
      </c>
      <c r="K75" s="13" t="s">
        <v>46</v>
      </c>
    </row>
    <row r="76" ht="14.25" customHeight="1">
      <c r="A76" s="9">
        <v>71.0</v>
      </c>
      <c r="B76" s="10" t="s">
        <v>14</v>
      </c>
      <c r="C76" s="9">
        <v>35598.0</v>
      </c>
      <c r="D76" s="9">
        <v>36134.0</v>
      </c>
      <c r="E76" s="9">
        <v>537.0</v>
      </c>
      <c r="F76" s="14">
        <v>2.0</v>
      </c>
      <c r="G76" s="24">
        <v>35439.0</v>
      </c>
      <c r="H76" s="13" t="s">
        <v>26</v>
      </c>
      <c r="I76" s="14" t="s">
        <v>131</v>
      </c>
      <c r="J76" s="12" t="s">
        <v>96</v>
      </c>
      <c r="K76" s="13" t="s">
        <v>46</v>
      </c>
    </row>
    <row r="77" ht="14.25" customHeight="1">
      <c r="A77" s="9">
        <v>72.0</v>
      </c>
      <c r="B77" s="10" t="s">
        <v>14</v>
      </c>
      <c r="C77" s="9">
        <v>36134.0</v>
      </c>
      <c r="D77" s="9">
        <v>36349.0</v>
      </c>
      <c r="E77" s="9">
        <v>216.0</v>
      </c>
      <c r="F77" s="14">
        <v>0.0</v>
      </c>
      <c r="G77" s="24">
        <v>36134.0</v>
      </c>
      <c r="H77" s="12" t="s">
        <v>16</v>
      </c>
      <c r="I77" s="14" t="s">
        <v>132</v>
      </c>
      <c r="J77" s="12" t="s">
        <v>133</v>
      </c>
      <c r="K77" s="13" t="s">
        <v>41</v>
      </c>
    </row>
    <row r="78" ht="14.25" customHeight="1">
      <c r="A78" s="9">
        <v>73.0</v>
      </c>
      <c r="B78" s="10" t="s">
        <v>14</v>
      </c>
      <c r="C78" s="9">
        <v>36349.0</v>
      </c>
      <c r="D78" s="9">
        <v>36543.0</v>
      </c>
      <c r="E78" s="9">
        <v>195.0</v>
      </c>
      <c r="F78" s="14">
        <v>0.0</v>
      </c>
      <c r="G78" s="24">
        <v>36349.0</v>
      </c>
      <c r="H78" s="12" t="s">
        <v>16</v>
      </c>
      <c r="I78" s="28" t="s">
        <v>134</v>
      </c>
      <c r="J78" s="12" t="s">
        <v>133</v>
      </c>
      <c r="K78" s="13" t="s">
        <v>46</v>
      </c>
    </row>
    <row r="79" ht="14.25" customHeight="1">
      <c r="A79" s="9">
        <v>74.0</v>
      </c>
      <c r="B79" s="10" t="s">
        <v>14</v>
      </c>
      <c r="C79" s="9">
        <v>36540.0</v>
      </c>
      <c r="D79" s="9">
        <v>36725.0</v>
      </c>
      <c r="E79" s="9">
        <v>186.0</v>
      </c>
      <c r="F79" s="14">
        <v>-2.0</v>
      </c>
      <c r="G79" s="24">
        <v>36540.0</v>
      </c>
      <c r="H79" s="12" t="s">
        <v>16</v>
      </c>
      <c r="I79" s="14" t="s">
        <v>104</v>
      </c>
      <c r="J79" s="21" t="s">
        <v>133</v>
      </c>
      <c r="K79" s="14" t="s">
        <v>135</v>
      </c>
    </row>
    <row r="80" ht="14.25" customHeight="1">
      <c r="A80" s="9">
        <v>75.0</v>
      </c>
      <c r="B80" s="10" t="s">
        <v>14</v>
      </c>
      <c r="C80" s="9">
        <v>36722.0</v>
      </c>
      <c r="D80" s="9">
        <v>36847.0</v>
      </c>
      <c r="E80" s="9">
        <v>126.0</v>
      </c>
      <c r="F80" s="28">
        <v>79.0</v>
      </c>
      <c r="G80" s="29">
        <v>36722.0</v>
      </c>
      <c r="H80" s="30" t="s">
        <v>16</v>
      </c>
      <c r="I80" s="28" t="s">
        <v>136</v>
      </c>
      <c r="J80" s="15" t="s">
        <v>133</v>
      </c>
      <c r="K80" s="14" t="s">
        <v>137</v>
      </c>
    </row>
    <row r="81" ht="14.25" customHeight="1">
      <c r="A81" s="9">
        <v>76.0</v>
      </c>
      <c r="B81" s="10" t="s">
        <v>14</v>
      </c>
      <c r="C81" s="9">
        <v>36927.0</v>
      </c>
      <c r="D81" s="9">
        <v>37148.0</v>
      </c>
      <c r="E81" s="9">
        <v>222.0</v>
      </c>
      <c r="F81" s="14">
        <v>-2.0</v>
      </c>
      <c r="G81" s="24">
        <v>36963.0</v>
      </c>
      <c r="H81" s="13" t="s">
        <v>26</v>
      </c>
      <c r="I81" s="14" t="s">
        <v>138</v>
      </c>
      <c r="J81" s="15" t="s">
        <v>133</v>
      </c>
      <c r="K81" s="14" t="s">
        <v>139</v>
      </c>
    </row>
    <row r="82" ht="14.25" customHeight="1">
      <c r="A82" s="9">
        <v>77.0</v>
      </c>
      <c r="B82" s="10" t="s">
        <v>14</v>
      </c>
      <c r="C82" s="9">
        <v>37141.0</v>
      </c>
      <c r="D82" s="9">
        <v>37344.0</v>
      </c>
      <c r="E82" s="9">
        <v>204.0</v>
      </c>
      <c r="F82" s="14">
        <v>-6.0</v>
      </c>
      <c r="G82" s="24">
        <v>37141.0</v>
      </c>
      <c r="H82" s="12" t="s">
        <v>16</v>
      </c>
      <c r="I82" s="14" t="s">
        <v>113</v>
      </c>
      <c r="J82" s="12" t="s">
        <v>140</v>
      </c>
      <c r="K82" s="14" t="s">
        <v>137</v>
      </c>
    </row>
    <row r="83" ht="14.25" customHeight="1">
      <c r="A83" s="9">
        <v>78.0</v>
      </c>
      <c r="B83" s="10" t="s">
        <v>14</v>
      </c>
      <c r="C83" s="9">
        <v>37341.0</v>
      </c>
      <c r="D83" s="9">
        <v>37586.0</v>
      </c>
      <c r="E83" s="9">
        <v>246.0</v>
      </c>
      <c r="F83" s="14">
        <v>-2.0</v>
      </c>
      <c r="G83" s="24">
        <v>37341.0</v>
      </c>
      <c r="H83" s="12" t="s">
        <v>16</v>
      </c>
      <c r="I83" s="14" t="s">
        <v>104</v>
      </c>
      <c r="J83" s="12" t="s">
        <v>140</v>
      </c>
      <c r="K83" s="14" t="s">
        <v>137</v>
      </c>
    </row>
    <row r="84" ht="14.25" customHeight="1">
      <c r="A84" s="8"/>
      <c r="B84" s="8"/>
      <c r="C84" s="8"/>
      <c r="D84" s="8"/>
      <c r="E84" s="8"/>
      <c r="F84" s="8"/>
      <c r="G84" s="31"/>
      <c r="H84" s="8"/>
      <c r="I84" s="32"/>
      <c r="J84" s="8"/>
    </row>
    <row r="85" ht="14.25" customHeight="1">
      <c r="A85" s="8"/>
      <c r="B85" s="8"/>
      <c r="C85" s="8"/>
      <c r="D85" s="8"/>
      <c r="E85" s="8"/>
      <c r="F85" s="33"/>
      <c r="G85" s="31"/>
      <c r="H85" s="8"/>
      <c r="I85" s="8"/>
      <c r="J85" s="32"/>
      <c r="K85" s="8"/>
    </row>
    <row r="86" ht="14.25" customHeight="1">
      <c r="A86" s="8"/>
      <c r="B86" s="8"/>
      <c r="C86" s="8"/>
      <c r="D86" s="8"/>
      <c r="E86" s="8"/>
      <c r="F86" s="8"/>
      <c r="G86" s="31"/>
      <c r="H86" s="8"/>
      <c r="I86" s="8"/>
      <c r="J86" s="34"/>
      <c r="K86" s="8"/>
    </row>
    <row r="87" ht="14.25" customHeight="1">
      <c r="A87" s="8"/>
      <c r="B87" s="8"/>
      <c r="C87" s="8"/>
      <c r="D87" s="8"/>
      <c r="E87" s="8"/>
      <c r="F87" s="8"/>
      <c r="G87" s="31"/>
      <c r="H87" s="8"/>
      <c r="I87" s="8"/>
      <c r="J87" s="34"/>
      <c r="K87" s="8"/>
    </row>
    <row r="88" ht="14.25" customHeight="1">
      <c r="A88" s="8"/>
      <c r="B88" s="8"/>
      <c r="C88" s="8"/>
      <c r="D88" s="8"/>
      <c r="E88" s="8"/>
      <c r="F88" s="8"/>
      <c r="G88" s="31"/>
      <c r="H88" s="8"/>
      <c r="I88" s="8"/>
      <c r="J88" s="8"/>
      <c r="K88" s="8"/>
    </row>
    <row r="89" ht="14.25" customHeight="1">
      <c r="A89" s="8"/>
      <c r="B89" s="8"/>
      <c r="C89" s="8"/>
      <c r="D89" s="8"/>
      <c r="E89" s="8"/>
      <c r="F89" s="8"/>
      <c r="G89" s="8"/>
      <c r="H89" s="8"/>
      <c r="I89" s="8"/>
      <c r="J89" s="35"/>
      <c r="K89" s="8"/>
    </row>
    <row r="90" ht="14.25" customHeight="1">
      <c r="A90" s="8"/>
      <c r="B90" s="8"/>
      <c r="C90" s="8"/>
      <c r="D90" s="8"/>
      <c r="E90" s="8"/>
      <c r="F90" s="8"/>
      <c r="G90" s="8"/>
      <c r="H90" s="8"/>
      <c r="I90" s="36"/>
      <c r="J90" s="37"/>
      <c r="K90" s="34"/>
    </row>
    <row r="91" ht="14.25" customHeight="1">
      <c r="A91" s="8"/>
      <c r="B91" s="8"/>
      <c r="C91" s="8"/>
      <c r="D91" s="8"/>
      <c r="E91" s="8"/>
      <c r="F91" s="8"/>
      <c r="G91" s="8"/>
      <c r="H91" s="8"/>
      <c r="I91" s="8"/>
      <c r="J91" s="35"/>
      <c r="K91" s="8"/>
    </row>
    <row r="92" ht="14.25" customHeight="1">
      <c r="A92" s="8"/>
      <c r="B92" s="8"/>
      <c r="C92" s="8"/>
      <c r="D92" s="8"/>
      <c r="E92" s="8"/>
      <c r="F92" s="8"/>
      <c r="G92" s="8"/>
      <c r="H92" s="8"/>
      <c r="I92" s="8"/>
      <c r="J92" s="35"/>
      <c r="K92" s="8"/>
    </row>
    <row r="93" ht="14.25" customHeight="1">
      <c r="A93" s="8"/>
      <c r="B93" s="8"/>
      <c r="C93" s="8"/>
      <c r="D93" s="8"/>
      <c r="E93" s="8"/>
      <c r="F93" s="8"/>
      <c r="G93" s="8"/>
      <c r="H93" s="8"/>
      <c r="I93" s="8"/>
      <c r="J93" s="35"/>
      <c r="K93" s="8"/>
    </row>
    <row r="94" ht="14.25" customHeight="1">
      <c r="A94" s="8"/>
      <c r="B94" s="8"/>
      <c r="C94" s="8"/>
      <c r="D94" s="8"/>
      <c r="E94" s="8"/>
      <c r="F94" s="8"/>
      <c r="G94" s="8"/>
      <c r="H94" s="8"/>
      <c r="I94" s="37"/>
      <c r="J94" s="35"/>
      <c r="K94" s="8"/>
    </row>
    <row r="95" ht="14.25" customHeight="1">
      <c r="A95" s="8"/>
      <c r="B95" s="8"/>
      <c r="C95" s="8"/>
      <c r="D95" s="8"/>
      <c r="E95" s="8"/>
      <c r="F95" s="8"/>
      <c r="G95" s="8"/>
      <c r="H95" s="8"/>
      <c r="I95" s="8"/>
      <c r="J95" s="35"/>
      <c r="K95" s="32"/>
    </row>
    <row r="96" ht="14.25" customHeight="1">
      <c r="A96" s="8"/>
      <c r="B96" s="8"/>
      <c r="C96" s="8"/>
      <c r="D96" s="8"/>
      <c r="E96" s="8"/>
      <c r="F96" s="8"/>
      <c r="G96" s="8"/>
      <c r="H96" s="8"/>
      <c r="I96" s="8"/>
      <c r="J96" s="37"/>
      <c r="K96" s="34"/>
    </row>
    <row r="97" ht="14.25" customHeight="1">
      <c r="J97" s="37"/>
    </row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</sheetData>
  <mergeCells count="4">
    <mergeCell ref="A1:E1"/>
    <mergeCell ref="A2:E2"/>
    <mergeCell ref="F2:I2"/>
    <mergeCell ref="J2:K2"/>
  </mergeCells>
  <printOptions/>
  <pageMargins bottom="1.0" footer="0.0" header="0.0" left="0.75" right="0.75" top="1.0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2024-02-08T19:06:17Z</dcterms:created>
</cp:coreProperties>
</file>